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kiwacompany-my.sharepoint.com/personal/eduardo_aguilera_kiwa_com/Documents/Escritorio/matrices/"/>
    </mc:Choice>
  </mc:AlternateContent>
  <xr:revisionPtr revIDLastSave="99" documentId="8_{54376FB3-CB05-4A26-9D5B-02823C7F47BC}" xr6:coauthVersionLast="47" xr6:coauthVersionMax="47" xr10:uidLastSave="{AD2E4BBE-CD53-45A4-B115-5A304F4C407B}"/>
  <bookViews>
    <workbookView xWindow="20370" yWindow="-120" windowWidth="20730" windowHeight="11040" activeTab="2" xr2:uid="{00000000-000D-0000-FFFF-FFFF00000000}"/>
  </bookViews>
  <sheets>
    <sheet name="Matriz legal finca" sheetId="5" r:id="rId1"/>
    <sheet name="Matriz legal sc" sheetId="7" r:id="rId2"/>
    <sheet name="Risk Assessment finca" sheetId="3" r:id="rId3"/>
    <sheet name="Risk Asssesment SC" sheetId="8" r:id="rId4"/>
    <sheet name="Picklist" sheetId="4" state="hidden" r:id="rId5"/>
  </sheets>
  <externalReferences>
    <externalReference r:id="rId6"/>
    <externalReference r:id="rId7"/>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7" i="3" l="1"/>
  <c r="E16" i="8"/>
  <c r="E17" i="8"/>
  <c r="E60" i="8"/>
  <c r="E68" i="8"/>
  <c r="E69" i="8"/>
  <c r="E70" i="8"/>
  <c r="E78" i="8"/>
  <c r="E79" i="8"/>
  <c r="E83" i="8"/>
  <c r="E85" i="8"/>
  <c r="E86" i="8"/>
  <c r="E88" i="8"/>
  <c r="E89" i="8"/>
  <c r="E92" i="8"/>
  <c r="E153" i="3" l="1"/>
  <c r="A153" i="3"/>
  <c r="E43" i="3"/>
  <c r="E150" i="3"/>
  <c r="E149" i="3"/>
  <c r="E115" i="3"/>
  <c r="E116" i="3"/>
  <c r="E114" i="3"/>
  <c r="E110" i="3"/>
  <c r="E66" i="3"/>
  <c r="E125" i="3" l="1"/>
  <c r="E152" i="3"/>
  <c r="E151" i="3"/>
  <c r="E148" i="3"/>
  <c r="E147" i="3"/>
  <c r="E145" i="3"/>
  <c r="E144" i="3"/>
  <c r="E143" i="3"/>
  <c r="E139" i="3"/>
  <c r="E136" i="3"/>
  <c r="E132" i="3" l="1"/>
  <c r="E133" i="3"/>
  <c r="E130" i="3"/>
  <c r="E112" i="3"/>
  <c r="E111" i="3"/>
  <c r="E109" i="3"/>
  <c r="E107" i="3"/>
  <c r="E105" i="3"/>
  <c r="E104" i="3"/>
  <c r="E103" i="3"/>
  <c r="E102" i="3"/>
  <c r="E100" i="3"/>
  <c r="E99" i="3"/>
  <c r="E97" i="3"/>
  <c r="E96" i="3"/>
  <c r="E95" i="3"/>
  <c r="E94" i="3"/>
  <c r="E92" i="3"/>
  <c r="E89" i="3"/>
  <c r="E88" i="3"/>
  <c r="E87" i="3"/>
  <c r="E84" i="3"/>
  <c r="E83" i="3"/>
  <c r="E78" i="3"/>
  <c r="E77" i="3"/>
  <c r="E75" i="3"/>
  <c r="E31" i="3"/>
  <c r="E59" i="3"/>
  <c r="E57" i="3"/>
  <c r="E56" i="3"/>
  <c r="E53" i="3"/>
  <c r="E50" i="3"/>
  <c r="E47" i="3"/>
  <c r="E42" i="3"/>
  <c r="E38" i="3"/>
  <c r="E34" i="3"/>
  <c r="E32" i="3"/>
  <c r="E17" i="3"/>
  <c r="E15" i="3"/>
  <c r="E14" i="3"/>
  <c r="E13" i="3"/>
  <c r="E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E22" authorId="0" shapeId="0" xr:uid="{00000000-0006-0000-0100-000001000000}">
      <text>
        <r>
          <rPr>
            <b/>
            <sz val="9"/>
            <color rgb="FF000000"/>
            <rFont val="Tahoma"/>
            <family val="2"/>
          </rPr>
          <t>CBA = Collective Bargaining Agreements</t>
        </r>
      </text>
    </comment>
  </commentList>
</comments>
</file>

<file path=xl/sharedStrings.xml><?xml version="1.0" encoding="utf-8"?>
<sst xmlns="http://schemas.openxmlformats.org/spreadsheetml/2006/main" count="4719" uniqueCount="1623">
  <si>
    <t>Certification body:</t>
  </si>
  <si>
    <t>Country:</t>
  </si>
  <si>
    <t>Date submitted:</t>
  </si>
  <si>
    <t>Contact person:</t>
  </si>
  <si>
    <t>(Risk = risks to non-compliance)</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</si>
  <si>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</si>
  <si>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</si>
  <si>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Compliance topic</t>
  </si>
  <si>
    <t>Related standard requirement</t>
  </si>
  <si>
    <t>Risks related to specific…</t>
  </si>
  <si>
    <t>Describe the risk</t>
  </si>
  <si>
    <t>Why is this risk so important?</t>
  </si>
  <si>
    <t>Interpretation challenges</t>
  </si>
  <si>
    <t>Auditing technique to detect &amp; reduce risks</t>
  </si>
  <si>
    <t>Crop(s)</t>
  </si>
  <si>
    <t>Region(s)</t>
  </si>
  <si>
    <t>Laws</t>
  </si>
  <si>
    <t>Severity</t>
  </si>
  <si>
    <t>Likelihood</t>
  </si>
  <si>
    <t>Significant</t>
  </si>
  <si>
    <t>Possible</t>
  </si>
  <si>
    <t>6.6.1</t>
  </si>
  <si>
    <t>4.6.1</t>
  </si>
  <si>
    <t>For RA use only</t>
  </si>
  <si>
    <t>Date reviewed:</t>
  </si>
  <si>
    <t>Reviewed by:</t>
  </si>
  <si>
    <t>Approved by:</t>
  </si>
  <si>
    <t>Date approved:</t>
  </si>
  <si>
    <t>DESPRECIABLE
MENOR
MODERAR
SINIFICANTE
GRAVE</t>
  </si>
  <si>
    <t>MUY PROBABLE
PROBABLE
POSIBLE
INCREÍBLE
MUY IMPROBABLE</t>
  </si>
  <si>
    <t xml:space="preserve">Todos </t>
  </si>
  <si>
    <t>Moderate</t>
  </si>
  <si>
    <t>Al ser un criterio  fundamental  podría dar como resultado el incumplimiento de la norma.</t>
  </si>
  <si>
    <t>1.2.1</t>
  </si>
  <si>
    <t>Todas</t>
  </si>
  <si>
    <t>Minor</t>
  </si>
  <si>
    <t>Very Likely</t>
  </si>
  <si>
    <t>Siendo este un criterio fundamental esto evitaría la certificación de la operación y el no cumplimiento podría afectar la imagen de programa.</t>
  </si>
  <si>
    <t xml:space="preserve">Proveedores de servicio y cumplimiento con los requisitos de la norma Rainforest Alliance </t>
  </si>
  <si>
    <t>Severe</t>
  </si>
  <si>
    <t>1.2.7</t>
  </si>
  <si>
    <t xml:space="preserve">todos </t>
  </si>
  <si>
    <t>Unlikely</t>
  </si>
  <si>
    <t>La norma solicita que la información se proporciona en el idioma de los trabajadores. No todos los trabajadores pueden hablar español, lo cual sería una limitación importante dependiendo del idioma que estos hablen</t>
  </si>
  <si>
    <t>¿Qué documentos deben ser traducidos en caso de trabajadores extranjeros? 
¿Este requisito incluye aspectos legales tales como contratos, liquidaciones de sueldo, entre otros?</t>
  </si>
  <si>
    <t>1.2.8</t>
  </si>
  <si>
    <t>Very Unlikely</t>
  </si>
  <si>
    <t xml:space="preserve">Es un criterio fundamental y su incumplimiento podría dar como resultado el incumplimiento de la norma </t>
  </si>
  <si>
    <t>1.2.10</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</si>
  <si>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</si>
  <si>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</si>
  <si>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</si>
  <si>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1.3.1</t>
  </si>
  <si>
    <t xml:space="preserve">La herramienta de riesgos Anexo 3 es sumamente extensa y no incluye instrucciones claras para ser llenadas por el productor. </t>
  </si>
  <si>
    <t xml:space="preserve">Es un criterio fundamental, lo cual podría ocasionar la pérdida de la certificación. </t>
  </si>
  <si>
    <t xml:space="preserve">¿Se debe evaluar todos los puntos de la herramienta incluida en el Anexo 3? ¿Cuándo un criterio puede considerarse como no aplicable? </t>
  </si>
  <si>
    <t xml:space="preserve">¿El comité puede formarse por una persona? ¿Cuáles son los tiempos de respuesta del mecanismo de queja? ¿Quién es la persona o personas que forman este comité? 
¿Qué hacer en caso de encontrar un delito penal?
</t>
  </si>
  <si>
    <t>2.2.4</t>
  </si>
  <si>
    <t>2.3.1</t>
  </si>
  <si>
    <t>2.3.3</t>
  </si>
  <si>
    <t>2.3.4</t>
  </si>
  <si>
    <t>2.3.5</t>
  </si>
  <si>
    <t>3.2.1</t>
  </si>
  <si>
    <t>3.2.2</t>
  </si>
  <si>
    <t>3.2.3</t>
  </si>
  <si>
    <t>3.2.4</t>
  </si>
  <si>
    <t>3.2.5</t>
  </si>
  <si>
    <t xml:space="preserve">3.2.6 </t>
  </si>
  <si>
    <t>3.3.1</t>
  </si>
  <si>
    <t>4.1.1</t>
  </si>
  <si>
    <t>4.1.2</t>
  </si>
  <si>
    <t>4.3.1</t>
  </si>
  <si>
    <t>4.4.4.</t>
  </si>
  <si>
    <t>Todos</t>
  </si>
  <si>
    <t>4.6.3</t>
  </si>
  <si>
    <t xml:space="preserve">  4.6.4</t>
  </si>
  <si>
    <t>4.6.8</t>
  </si>
  <si>
    <t>Triple lavado de envases de agroquímicos</t>
  </si>
  <si>
    <t>4.6.9</t>
  </si>
  <si>
    <t>4.6.10</t>
  </si>
  <si>
    <t xml:space="preserve">4.7.1 </t>
  </si>
  <si>
    <t>5.1.1</t>
  </si>
  <si>
    <t>5.2.1</t>
  </si>
  <si>
    <t>5.2.2</t>
  </si>
  <si>
    <t>5.2.3</t>
  </si>
  <si>
    <t>5.3.1.</t>
  </si>
  <si>
    <t>5.3.2</t>
  </si>
  <si>
    <t xml:space="preserve">5.3.5 </t>
  </si>
  <si>
    <t>5.3.8</t>
  </si>
  <si>
    <t xml:space="preserve">5.3.9 </t>
  </si>
  <si>
    <t>5.3.10</t>
  </si>
  <si>
    <t xml:space="preserve">Horario de trabajo diario de hasta 8 horas diarias.  Los horarios normales de guardias no superan cincuenta y seis horas a la semana en promedio por año.
</t>
  </si>
  <si>
    <t>5.5.1</t>
  </si>
  <si>
    <t>Negligible</t>
  </si>
  <si>
    <t xml:space="preserve">Realizar entrevistas con los trabajadores con objetivo de determinar su entrada y salida de la finca. Revisar registros  de entrada y salida del trabajador. </t>
  </si>
  <si>
    <t xml:space="preserve">Derechos de las mujeres embarazadas y en lactancia </t>
  </si>
  <si>
    <t>5.5.3</t>
  </si>
  <si>
    <t xml:space="preserve">Es un criterio fundamenta, lo cual podría ocasionar la pérdida de la certificación </t>
  </si>
  <si>
    <t xml:space="preserve">¿A partir de qué número de trabajadores esto es aplicable? 
¿Se debe llevar menores de edad a las fincas? 
</t>
  </si>
  <si>
    <t>5.5.4</t>
  </si>
  <si>
    <t xml:space="preserve">¿Es necesario tener obligatoriamente un lugar para menores de edad?
¿Si la finca no permite el ingreso de menores de edad es necesario tener un sitio para menores?
</t>
  </si>
  <si>
    <t xml:space="preserve">5.6.1 </t>
  </si>
  <si>
    <t xml:space="preserve">¿se requiere que un profesional realiza el plan de salud y seguridad ocupacional?  ¿Cuál es el profesional a cargo de realizar esta labora?
</t>
  </si>
  <si>
    <t>5.6.2.</t>
  </si>
  <si>
    <t>Si los trabajadores trabajan en negro estos no tendrían acceso a beneficios en caso de un accidente.</t>
  </si>
  <si>
    <t xml:space="preserve">¿Cuándo  se considera un accidente e incidente del trabajo? ¿Si un trabajador tiene un accidente laboral y trabaja en negro quien responde? 
</t>
  </si>
  <si>
    <t>5.6.3</t>
  </si>
  <si>
    <t>Algunos miembros del grupo podrían no conocer  lugares donde  acudir ante una emergencia.</t>
  </si>
  <si>
    <t>¿Cómo evaluar la difusión de lugares de emergencia en las fincas?</t>
  </si>
  <si>
    <t>En pequeños grupos podría no existir conocimientos para potabilizar el agua. 
Puede existir agua en las fincas pero no suficiente para el número de trabajadores</t>
  </si>
  <si>
    <t>¿Cómo identificar si un pequeño productor potabiliza el agua?
¿Cómo calcular los litros de agua necesarios diarios y semanales en la finca?</t>
  </si>
  <si>
    <t>5.6.7</t>
  </si>
  <si>
    <t>Determinar si el número de sanitarios, duchas y lavabos son suficientes por el número de personal de acuerdo a los requisitos legales</t>
  </si>
  <si>
    <t>5.6.9</t>
  </si>
  <si>
    <t xml:space="preserve">¿Qué trabajadores requieres ser capacitados?  </t>
  </si>
  <si>
    <t>De acuerdo con los requisitos legales, todo trabajador debe ser instruido para realizar sus labores, por lo cual el auditor debe requerir evidencia documental, registros de capacitación y realizar entrevistas al personal en diferentes puestos de trabajo.</t>
  </si>
  <si>
    <t>5.6.10</t>
  </si>
  <si>
    <t>No todos los trabajadores que manejan maquinaria tienen licencias de conducir.</t>
  </si>
  <si>
    <t>Revisar el siguiente link: https://www.argentina.gob.ar/seguridadvial/licencianacional/clasesysubclases</t>
  </si>
  <si>
    <t>5.6.11</t>
  </si>
  <si>
    <t>¿Qué labores se pueden considerar peligrosas para una mujer embarazada? ¿Se requiere de una notificación sobre el estado de embarazo?</t>
  </si>
  <si>
    <t>Los trabajadores pueden abandonar situaciones en las que hay un peligro inminente sin pedir permiso al empleador y sin ser sancionados.</t>
  </si>
  <si>
    <t>5.6.12</t>
  </si>
  <si>
    <t xml:space="preserve">Todos
</t>
  </si>
  <si>
    <t xml:space="preserve">Puede haber desconocimiento  de situaciones de emergencia en las cuales un trabajador no requiere permiso del empleador </t>
  </si>
  <si>
    <t>al ser un criterio  fundamental  podría dar como resultado el incumplimiento de la norma.</t>
  </si>
  <si>
    <t>¿ Qué se considera inminente ?</t>
  </si>
  <si>
    <t xml:space="preserve"> Ley define un peligro inminente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</si>
  <si>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5.6.13</t>
  </si>
  <si>
    <t>Likely</t>
  </si>
  <si>
    <t>¿Cuáles son los requisitos técnicos a cumplir por las bodegas?</t>
  </si>
  <si>
    <t>Los trabajadores  tienen espacios limpios y seguros para comer que les protegen del sol y la lluvia. Los trabajadores en el campo pueden tomar sus comidas protegidos del sol y la lluvia.</t>
  </si>
  <si>
    <t>5.6.14</t>
  </si>
  <si>
    <t xml:space="preserve">¿Cuándo se requiere de un lugar para comer o refugiarse?  ¿Se requiere de un comedor?
</t>
  </si>
  <si>
    <t xml:space="preserve">El auditor deberá utilizará técnicas de observación en campo y entrevista con los trabajadores para saber si tienen un lugar donde poder comer y refugiarse. La norma no solicita un comedor, pero si un lugar limpio, donde poder comer  y refugiarse </t>
  </si>
  <si>
    <t>5.6.15</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</si>
  <si>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</si>
  <si>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5.6.16</t>
  </si>
  <si>
    <t>En ocasiones podría existir desconocimiento de los exámenes médicos aplicables al personal que usa agroquímicos</t>
  </si>
  <si>
    <t xml:space="preserve">Existen análisis de sangre adicionales que deben realizarse </t>
  </si>
  <si>
    <t>Los trabajadores y sus familias que son alojados en el sitio cuentan con alojamiento seguro, limpio y digno, que toma en cuenta las condiciones locales.</t>
  </si>
  <si>
    <t>¿Menores de 18 años pero mayores a 15 pueden cuidar menores de 14 años de  edad?</t>
  </si>
  <si>
    <t>Los menores</t>
  </si>
  <si>
    <t>5.7.2.</t>
  </si>
  <si>
    <t>Podría existir menores que no van al colegio o indican asistir al colegio pero no se tiene evidencias al respecto</t>
  </si>
  <si>
    <t xml:space="preserve"> ¿Cómo constatar un menor va al colegio?</t>
  </si>
  <si>
    <t xml:space="preserve">5.8.1 </t>
  </si>
  <si>
    <t>¿cómo identificar un litigio de tierras ancestrales?</t>
  </si>
  <si>
    <t>5.8.2</t>
  </si>
  <si>
    <t>¿Cuáles  son las formas de adquirir el dominio?</t>
  </si>
  <si>
    <t>Revisar títulos de propiedad, escrituras y actos jurídicos firmados en notaria como contratos de arrendamiento, posesión efectiva de herencias y otros contemplados en el Código Civil y de Comercio. En caso de dudas consulte de inmediato al departamento jurídico de CYD.</t>
  </si>
  <si>
    <t>6.1.1.</t>
  </si>
  <si>
    <t xml:space="preserve">La normativa nacional permite la tala de bosque y manejo sustentable sin importar el año de tala. </t>
  </si>
  <si>
    <t>Mantener los ecosistemas es fundamental para el programa y para el mundo.</t>
  </si>
  <si>
    <t>No siempre es posible observar el cambio de cobertura de vegetación  e identificar la tala de bosque nativo.</t>
  </si>
  <si>
    <t xml:space="preserve">Revisar la imágenes satelitales desde el año 2005 con el objetivo de analizar el cambio en el uso de tierra. Recorrer el campo  y realizar entrevistas con trabajadores que hayan trabajado varios años en  la finca. </t>
  </si>
  <si>
    <t xml:space="preserve">6.1.2 </t>
  </si>
  <si>
    <t xml:space="preserve">Proteger las reservas naturales se encuentra dentro de los lineamientos de la norma RA y de la legislación nacional. </t>
  </si>
  <si>
    <t xml:space="preserve">¿Cómo determinar las actividades permitidas por la normativa nacional? </t>
  </si>
  <si>
    <t>6.1.3</t>
  </si>
  <si>
    <t>6.2.2.</t>
  </si>
  <si>
    <t>Es in criterio fundamental por lo cual su incumplimiento  genera una no conformidad critica</t>
  </si>
  <si>
    <t>6.4.1</t>
  </si>
  <si>
    <t>Existe una cultura de caza por lo cual puede existir trabajadores o administradores que realicen esta actividad.</t>
  </si>
  <si>
    <t>¿Cómo identificar cacería en una finca?</t>
  </si>
  <si>
    <t xml:space="preserve">Los productores no introducen o liberan intencionalmente especies invasivas. </t>
  </si>
  <si>
    <t>6.4.3</t>
  </si>
  <si>
    <t>Los productores pueden tener especies invasoras sin saberlo, puede existir desconocimiento sobre las especies consideradas invasoras</t>
  </si>
  <si>
    <t xml:space="preserve">Al ser un criterio  fundamental  podría dar como resultado el incumplimiento de la norma . </t>
  </si>
  <si>
    <t xml:space="preserve">¿Cuáles son las especies  invasoras? ¿Se puede controlar cazando las especies invasoras? </t>
  </si>
  <si>
    <t>6.4.4</t>
  </si>
  <si>
    <t>¿Qué animales se consideran  no aptos para el proceso o procesamiento?</t>
  </si>
  <si>
    <t>6.4.5</t>
  </si>
  <si>
    <t xml:space="preserve">Algunos cultivos se realizan en pendientes o cerros </t>
  </si>
  <si>
    <t>Es un criterio fundamental lo cual podría dar como resultado el incumplimiento de la norma</t>
  </si>
  <si>
    <t xml:space="preserve">No se utiliza fuego </t>
  </si>
  <si>
    <t>6.4.6</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</si>
  <si>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</si>
  <si>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</si>
  <si>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</si>
  <si>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Algunos productores podrían estar en trámite de solicitud de este permiso y el proceso puede ser largo.</t>
  </si>
  <si>
    <t>¿Cuál es el permiso necesario para utilizar agua?</t>
  </si>
  <si>
    <t>6.5.3</t>
  </si>
  <si>
    <t>El mantenimiento del sistema de riego incluye costos que no siempre pueden ser asumidos por los productores</t>
  </si>
  <si>
    <t>¿cómo identificar el mantenimiento del sistema de riego?</t>
  </si>
  <si>
    <r>
      <t xml:space="preserve">Topic: </t>
    </r>
    <r>
      <rPr>
        <sz val="11"/>
        <rFont val="Calibri"/>
        <family val="2"/>
        <scheme val="minor"/>
      </rPr>
      <t>Include the topic covered in the requirement, for example: Natural Ecosystems, Agrochemicals, etc.</t>
    </r>
  </si>
  <si>
    <r>
      <rPr>
        <b/>
        <sz val="11"/>
        <rFont val="Calibri"/>
        <family val="2"/>
        <scheme val="minor"/>
      </rPr>
      <t>Related standard requirement number:</t>
    </r>
    <r>
      <rPr>
        <sz val="11"/>
        <rFont val="Calibri"/>
        <family val="2"/>
        <scheme val="minor"/>
      </rPr>
      <t xml:space="preserve"> Include the number of the specific related requirement, for example: No. 4.5.1</t>
    </r>
  </si>
  <si>
    <t>National Legislation Reference:</t>
  </si>
  <si>
    <t>Title:  Include the title within the national legislation that refers to the criterion to be evaluated, for example: Contracts and collective bargaining.</t>
  </si>
  <si>
    <r>
      <t xml:space="preserve">If </t>
    </r>
    <r>
      <rPr>
        <b/>
        <sz val="11"/>
        <rFont val="Calibri"/>
        <family val="2"/>
        <scheme val="minor"/>
      </rPr>
      <t>RA standard goes beyond the national legislation</t>
    </r>
    <r>
      <rPr>
        <sz val="11"/>
        <rFont val="Calibri"/>
        <family val="2"/>
        <scheme val="minor"/>
      </rPr>
      <t>, please indicate on which areas: please perform an analysis of the applicable legislation and where the RA Standard might go beyond the legislation.</t>
    </r>
  </si>
  <si>
    <t>National Legislation Reference</t>
  </si>
  <si>
    <t>TOPIC</t>
  </si>
  <si>
    <t>Related standard requirement number</t>
  </si>
  <si>
    <t>Legislation Name</t>
  </si>
  <si>
    <t>CBA if applicable  acuerdos sectoriales o convenios colectivos que puedan ser relevante</t>
  </si>
  <si>
    <t xml:space="preserve"> ILO convention name (if applicable)
Si hay un convenio de la OIT aplicable</t>
  </si>
  <si>
    <t>Title</t>
  </si>
  <si>
    <t>Articles to review</t>
  </si>
  <si>
    <t>no</t>
  </si>
  <si>
    <t>Se mantiene una lista actualizada de trabajadores permanentes y temporales</t>
  </si>
  <si>
    <t>1.2.5</t>
  </si>
  <si>
    <t>si  
Convenio sobre la edad mínima, 
C138,  1973 OIT</t>
  </si>
  <si>
    <t>Registro de trabajadores permanente y temporales con nombre,  completo Género, Año de nacimiento y  Salario</t>
  </si>
  <si>
    <t>1.2.6</t>
  </si>
  <si>
    <t>Archivo de documentos por lo menos durante 4 años</t>
  </si>
  <si>
    <t>1.2.9</t>
  </si>
  <si>
    <t>No</t>
  </si>
  <si>
    <t>NO</t>
  </si>
  <si>
    <t>1.5.1</t>
  </si>
  <si>
    <t xml:space="preserve"> Convenio (núm. 100 ) sobre igualdad de remuneración (1951), el Convenio (núm. 111 ) sobre la discriminación en el empleo y la ocupación (1958), el Convenio (núm. 156 ) sobre los trabajadores con responsabilidades familiares (1981) y el Convenio (núm. 183 ) sobre la protección de la maternidad (2000).</t>
  </si>
  <si>
    <t>3.2.4
3.25
3.27</t>
  </si>
  <si>
    <t>4.5.4</t>
  </si>
  <si>
    <t>si Existen algunos ingredientes activos prohibidos por la norma Rainforest Alliance que no se incluyen en los productos prohibidos en  la normativa nacional.</t>
  </si>
  <si>
    <t xml:space="preserve">No solicita un registro específico con el nombre, pero si una responsabilidad compartida con la empresa principal o subcontratista. </t>
  </si>
  <si>
    <t xml:space="preserve">Horas extras y descansos por cada 6 horas de trabajo.
</t>
  </si>
  <si>
    <t xml:space="preserve">5.5.2 </t>
  </si>
  <si>
    <t xml:space="preserve"> C155 - Convenio sobre seguridad y salud de los trabajadores, 1981 (núm. 155)</t>
  </si>
  <si>
    <t xml:space="preserve">Los productores no mantienen vida silvestre en cautiverio. </t>
  </si>
  <si>
    <t xml:space="preserve">6.4.2 </t>
  </si>
  <si>
    <t xml:space="preserve">No se incluye de forma obligatoria la utilización de terrazas. </t>
  </si>
  <si>
    <t>6.4.7</t>
  </si>
  <si>
    <t xml:space="preserve">Mantenimiento de equipos de riego </t>
  </si>
  <si>
    <t>6.7.1</t>
  </si>
  <si>
    <t xml:space="preserve">6.7.2 </t>
  </si>
  <si>
    <t xml:space="preserve">6.8.1 </t>
  </si>
  <si>
    <t>¿Qué aguas se consideran residuales?</t>
  </si>
  <si>
    <t>Algunos residuos peligrosos podrían no ser considerados como tal</t>
  </si>
  <si>
    <t>¿Cuáles son residuos peligrosos?</t>
  </si>
  <si>
    <t>¿Cómo identificar la quema de u residuo?</t>
  </si>
  <si>
    <t>¿Qué se considera como plan de manejo?</t>
  </si>
  <si>
    <t>Puede existir errores en la toma de datos de los productores sobre el total cosechado y vendido, considerando hay personas que analfabetas.  Algunos productores no entregan el 100% de su producto a la misma organización</t>
  </si>
  <si>
    <t>Es un criterio fundamental que mantiene la integridad del producto certificado y vendido.</t>
  </si>
  <si>
    <t>¿Cómo  establecer los registros presentados por el cliente son los correctos?</t>
  </si>
  <si>
    <t>Muchos productores tiene serias dificultadas a la hora de realizar sus registros en market place, por lo cual el uso de la marca no siempre podría estar aprobado por RA.</t>
  </si>
  <si>
    <t xml:space="preserve">Errores en los registros por parte de pequeños productores </t>
  </si>
  <si>
    <t>¿Cómo  establecer que los registros presentados por el cliente son los correctos?</t>
  </si>
  <si>
    <t>Podría existir mezcla del producto certificado que excede de los valores máximos permitidos</t>
  </si>
  <si>
    <t>Podría existir especulación del producto certificado por parte de un operador.</t>
  </si>
  <si>
    <t xml:space="preserve">Podría generar especulación de precio y la venta de producto no certificado como certificado </t>
  </si>
  <si>
    <t>¿Cómo determinar los pedidos de producto certificado?</t>
  </si>
  <si>
    <t>¿cómo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</si>
  <si>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</si>
  <si>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</si>
  <si>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</si>
  <si>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Podría existir un acuerdo entre las partes que el diferencias se paga en un plazo mayor a 3 meses</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</si>
  <si>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</si>
  <si>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t>
  </si>
  <si>
    <t>¿Cuántas subidas al sistema hay que revisar durante una auditoría  ?</t>
  </si>
  <si>
    <t>¿Cómo determinar la mejor fecha para la siembra? ¿Qué documentos se pueden solicitar para garantizar la calidad de la semilla?</t>
  </si>
  <si>
    <t>¿Cómo reconocer una variedad omg de una convencional?</t>
  </si>
  <si>
    <t>¿Cómo identificar lixiviados en la finca?</t>
  </si>
  <si>
    <t>¿cómo identificar si la capacitación de un trabajador es válida o no?</t>
  </si>
  <si>
    <t>Algunos trabajadores no siempre cumplen los procesos establecidos por el operador o no existe una difusión adecuada de este proceso en la finca.</t>
  </si>
  <si>
    <t>¿Cómo identificar si se realiza el proceso de bañarse en la finca?</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</si>
  <si>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</si>
  <si>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</si>
  <si>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¿Cómo identificar si un agroquímico es lavado o no?</t>
  </si>
  <si>
    <t xml:space="preserve">Podría existir pequeños productores o operadores que no cuenten con el espacio necesario para realizar </t>
  </si>
  <si>
    <t xml:space="preserve">Podría darse casos en los cuales la igualdad de género no sea promovida por el operador </t>
  </si>
  <si>
    <t>¿Cómo identificar si un plan cumple con los criterios solitados por la norma?</t>
  </si>
  <si>
    <t xml:space="preserve">Podría existir impedimento por parte del operador para que se establezca un sindicato u organización de trabajadores </t>
  </si>
  <si>
    <t xml:space="preserve">¿Cuál es el tiempo que se debe designar  a los representantes de los trabajadores? </t>
  </si>
  <si>
    <t xml:space="preserve">Existe una práctica importante en el país de trabajo en negro. </t>
  </si>
  <si>
    <t xml:space="preserve">¿Cuándo existe trabajo en negro? ¿Cómo detectar esto? </t>
  </si>
  <si>
    <t>¿Cómo determinar si se paga el salario mínimo?</t>
  </si>
  <si>
    <t xml:space="preserve">¿Cuál es la fecha máxima de pago para los trabajadores? </t>
  </si>
  <si>
    <t>Podría existir trabajadores que no reciban un pago igual por concepto de discriminación</t>
  </si>
  <si>
    <t xml:space="preserve">¿Cómo identificar discriminación en la remuneración de un trabajador? </t>
  </si>
  <si>
    <t>¿Cómo identificar prácticas que disminuyan derechos de los trabajadores? ?Cuales son las técnicas a utilizar para identificar esto?</t>
  </si>
  <si>
    <t xml:space="preserve">Podría existir una falta de control del operador  al proveedor de servicio que de como resultado una disminución en los derechos laborales como por ejemplo: la obtención del cargo a cambio de un salario o parte del mismo </t>
  </si>
  <si>
    <t>¿Cuál es la metodología validad para el calculo del salario decente? ¿Qué ocurre  si no existe un calculo del salario decente  por parte de Global Living Wage?</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</si>
  <si>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</si>
  <si>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DE LOS DEBERES Y OBLIGACIONES</t>
  </si>
  <si>
    <t>Art. 95</t>
  </si>
  <si>
    <t xml:space="preserve">Código Civil </t>
  </si>
  <si>
    <t>Título XXXIV: Responsabilidad Común por los Delitos y las Culpas</t>
  </si>
  <si>
    <t>Arts. 2343 -2341</t>
  </si>
  <si>
    <t xml:space="preserve">Colombia </t>
  </si>
  <si>
    <t>¿Cuáles son las leyes aplicables dependiendo de la operación?</t>
  </si>
  <si>
    <t>Art 41</t>
  </si>
  <si>
    <t xml:space="preserve">
REGISTRO DE INGRESO DE TRABAJADORES.</t>
  </si>
  <si>
    <t xml:space="preserve">Código Sustantivo del Trabajo </t>
  </si>
  <si>
    <t xml:space="preserve">El criterio de  la  normativa Rainforest Alliance, establece  algunas condiciones que son más exigentes que la normativa nacional, relacionada con el registro de viviendas y trabajadores por lo cual algunos operadores podrían no cumplir con este requerimiento </t>
  </si>
  <si>
    <t xml:space="preserve">CAPITULO VI.
TRABAJO DE MENORES DE EDAD.
CAPITULO IV PROCEDIMIENTO ADMINISTRATIVO  Y REGLAS ESPECIALES </t>
  </si>
  <si>
    <t xml:space="preserve">Código Sustantivo del Trabajo 
LEY 1098 DE 2006
Código de la Infancia y la Adolescencia. </t>
  </si>
  <si>
    <t>Art. 171
Arts. 113 al 118</t>
  </si>
  <si>
    <t xml:space="preserve"> REGISTRO DE INGRESO DE TRABAJADORES. </t>
  </si>
  <si>
    <t xml:space="preserve">Art 41 </t>
  </si>
  <si>
    <t>La normativa nacional no especifica que se debe mantener un registro con todos los datos incluidos en la norma   y establece un mínimo de trabajadores para que esto sea obligatorio.</t>
  </si>
  <si>
    <t xml:space="preserve">¿A partir de que número de trabajadores es obligatorio el registro? 
</t>
  </si>
  <si>
    <t>TITULO I
DE LOS PRINCIPIOS FUNDAMENTALES</t>
  </si>
  <si>
    <t xml:space="preserve">Art 10 </t>
  </si>
  <si>
    <t>si 
No se incluye como requisito normativo la traducción de documentos para trabajadores extranjeros. Se considera el idioma oficial el castellano</t>
  </si>
  <si>
    <t>De las obligaciones en general y de los contratos
TÍTULO I</t>
  </si>
  <si>
    <t>Art 1494</t>
  </si>
  <si>
    <t xml:space="preserve">Código de Comercio </t>
  </si>
  <si>
    <t>CONSERVACIÓN DE LOS LIBROS Y PAPELES CONTABLES - REPRODUCCIÓN EXACTA&gt;.</t>
  </si>
  <si>
    <t>Art 60</t>
  </si>
  <si>
    <t xml:space="preserve">todos
</t>
  </si>
  <si>
    <t>¿Se puede aceptar documentos en digital?</t>
  </si>
  <si>
    <t>1.4.1</t>
  </si>
  <si>
    <t>1.4.3</t>
  </si>
  <si>
    <t>1.4.4</t>
  </si>
  <si>
    <t>Ley 1610 de 2013</t>
  </si>
  <si>
    <t>CAPÍTULO. I
Inspecciones de Trabajo</t>
  </si>
  <si>
    <t>Art. 3 al 5</t>
  </si>
  <si>
    <t xml:space="preserve">IGUALDAD DE LOS TRABAJADORES. </t>
  </si>
  <si>
    <t xml:space="preserve">Art. 10 </t>
  </si>
  <si>
    <t xml:space="preserve">El mecanismo de contempla una serie de requisitos en relación a tiempo y respuestas a las quejas de acuerdo con el Anexo 4  de la norma. Existen ciertas quejas que deben ser atendidas de inmediato y no siempre pueden ser fáciles de solucionar. </t>
  </si>
  <si>
    <t xml:space="preserve">Algunos  operadores podrían no incluir una política de igualdad de género  ya que esto no es un requisito legal. </t>
  </si>
  <si>
    <t xml:space="preserve">¿Qué debe contener una política de igualdad de género? 
¿Cómo evaluar que la política de igualdad de género sea cumplida  en la operación? </t>
  </si>
  <si>
    <t>2.1.3</t>
  </si>
  <si>
    <t xml:space="preserve">Los productos certificados son segregados visualmente de los productos no certificados en todas las etapas, incluido el transporte, almacenamiento y procesamiento. </t>
  </si>
  <si>
    <t xml:space="preserve">Algunos operadores podría no tener  una separación visual </t>
  </si>
  <si>
    <t xml:space="preserve">¿Qué tipo de separación es aceptable? </t>
  </si>
  <si>
    <t xml:space="preserve">La normativa señala que la separación debe ser visual, es decir que el producto certificado pueda ser identificado un área específica o lugar determinado. </t>
  </si>
  <si>
    <t>2.1.4</t>
  </si>
  <si>
    <t xml:space="preserve">Los operadores podría elaborar un diagrama de flujo que no  incluya todos los puntos de la cadena de custodia </t>
  </si>
  <si>
    <t xml:space="preserve">¿Se debe incluir los puntos de acopio satélite ? </t>
  </si>
  <si>
    <t>¿Cómo se puede  rastrear un producto certificado? ¿Si el producto certificado está en el centro de acopio es necesario se identifique su origen?</t>
  </si>
  <si>
    <t>2.1.8</t>
  </si>
  <si>
    <t xml:space="preserve">Podría existir un calculo de conversión inadecuado </t>
  </si>
  <si>
    <t>¿Cómo establecer el calculo de conversión de un producto?</t>
  </si>
  <si>
    <t>2.1.9</t>
  </si>
  <si>
    <t>El equipo empleado para definir el peso o volumen del producto certificado se calibra anualmente.</t>
  </si>
  <si>
    <t>3.1.7  a 4.1</t>
  </si>
  <si>
    <t>No indica cada cuanto debe ser la calibración</t>
  </si>
  <si>
    <t xml:space="preserve">  PATRONES DE ENSAYO</t>
  </si>
  <si>
    <t>¿Cómo se puede calibrar un instrumento de medición?</t>
  </si>
  <si>
    <t>¿Qué se debe revisar en la plataforma?</t>
  </si>
  <si>
    <t xml:space="preserve">Código penal </t>
  </si>
  <si>
    <t>Art.306</t>
  </si>
  <si>
    <t xml:space="preserve">¿Qué es la conversión? </t>
  </si>
  <si>
    <t>LEY 740 DE 2002</t>
  </si>
  <si>
    <t xml:space="preserve">OGM destinados para el consumo humano </t>
  </si>
  <si>
    <t>Arts. 11 al 17</t>
  </si>
  <si>
    <t xml:space="preserve">Durante la visita deberá revisar un total de 4 subidas en una temporada que incluiría el total de la temporada. 
Realizar entrevistas con los productores con el objetivo de establecer si existe un pago por el diferencial.  En caso de que señalan existe un vuelto, solicitar estados de cuento en los cuales se destine nuevamente los pagos al primer comprador. </t>
  </si>
  <si>
    <t>Podría existir un pago de manera documental, pero un vuelto por parte del productor con el objetivo de mantener los cupos de exportación.</t>
  </si>
  <si>
    <t>4.2.1</t>
  </si>
  <si>
    <t>4.4.3</t>
  </si>
  <si>
    <t>¿Cómo identificar una poda en una finca?</t>
  </si>
  <si>
    <t xml:space="preserve">Las podas se realizan como parte de las labores culturales por lo cual es importante que el auditor mantenga entrevista con el personal de campo y realice observaciones en el cultivo. </t>
  </si>
  <si>
    <t>¿Qué deben incluir los análisis de suelo?</t>
  </si>
  <si>
    <t xml:space="preserve">Los operadores en muchos cultivos no realizan análisis foliares de las hoja. Estos análisis pueden ser costosos en ciertas ocasiones. </t>
  </si>
  <si>
    <t xml:space="preserve">¿Qué es el  análisis foliar y que es lo que se mide? </t>
  </si>
  <si>
    <t>Art-11 
Art- 167A.</t>
  </si>
  <si>
    <t>CAPITULO IX
DE LA APLICACIÓN</t>
  </si>
  <si>
    <t>Art. 181, literal g</t>
  </si>
  <si>
    <t xml:space="preserve">DECRETO NÚMERO 1843 DE 1991
</t>
  </si>
  <si>
    <t xml:space="preserve">DECRETO NÚMERO 1843 DE 1991
 Sentencia T-236 del 21 de abril de 2017 (Fumigación aérea) 
RESOLUCIÓN ICA 14/08/2018 000030058 </t>
  </si>
  <si>
    <t xml:space="preserve">Diario Oficial No. 49.022 de 3 de enero de 2014
</t>
  </si>
  <si>
    <t>DE LOS REQUISITOS Y OBLIGACIONES.</t>
  </si>
  <si>
    <t xml:space="preserve">Obligaciones de los consumidores </t>
  </si>
  <si>
    <t>DECRETO No. 1843 DE 1991</t>
  </si>
  <si>
    <t xml:space="preserve">CAPÍTULO VI
Del almacenamiento </t>
  </si>
  <si>
    <t>4.5.2</t>
  </si>
  <si>
    <t>4.5.3</t>
  </si>
  <si>
    <t xml:space="preserve">El manejo de las plagas podría ser  manejado por personal que no necesariamente por un profesional competente. </t>
  </si>
  <si>
    <t>¿Cómo definir si el encargado es o no un profesional competente?</t>
  </si>
  <si>
    <t>¿Qué se debe solicitar en la visita? ¿Cuáles son los enemigos naturales?</t>
  </si>
  <si>
    <t>Podría llegar a fumigarse sin necesidad de que exista un daño económico importante o este daño no haya sido alcanzado.</t>
  </si>
  <si>
    <t>Los trabajadores podrían no recibir la charla solicitada.</t>
  </si>
  <si>
    <t>El momento de la visita mantenga entrevistas con el personal a cargo de la finca, consulte los trabajadores que forman parte del manejo integrado del cultivo. Revise las capacitaciones realizadas.  Mantenga entrevistas con el personal a cargo y consulte las labores que realiza y ¿Cómo identifica las plagas?  ¿Si recibió alguna capacitación? entre otras preguntas que el auditor considere oportuno.</t>
  </si>
  <si>
    <t>¿Cómo identificar productos prohibidos por la norma nacional y el programa de certificación?</t>
  </si>
  <si>
    <t>Al momento de la visita revise los registros de aplicación  o órdenes de aplicación, visite las bodegas de la finca y revise los productos existentes y mantenga entrevista con el personal encargado de las aplicaciones.</t>
  </si>
  <si>
    <t>4.6.5</t>
  </si>
  <si>
    <t xml:space="preserve">podría no cumplirse los periodos de seguridad señalados por la hoja de seguridad, debido a que la resolución de la </t>
  </si>
  <si>
    <t>¿Cómo identificar si se cumplen los periodos de carencia y de reingreso?</t>
  </si>
  <si>
    <t>Revisar los requisitos legales respecto a las bodegas que almacenan sustancias peligrosas. Visitar las bodegas de agroquímicos y observar que se cumplan los requisitos legales y de la norma RA.</t>
  </si>
  <si>
    <t xml:space="preserve">Podría existir pequeños productores o operadores que no cumplan los requisitos de una bodega de agroquímicos. Pequeños productores por lo general no llevan registros de esto tipo y esto podría dificultar la gestión del administrador </t>
  </si>
  <si>
    <t>¿Cómo comprobar se registran todas las aplicaciones en pequeños productores? 
¿A partir de que cantidad de agroquímicos se requiere una bodega?</t>
  </si>
  <si>
    <t xml:space="preserve">Contaminación de alimentos </t>
  </si>
  <si>
    <t>Arts. 3 al 5</t>
  </si>
  <si>
    <t xml:space="preserve">	
C111 - Convenio sobre la discriminación (empleo y ocupación), 1958 (núm. 111)	18 junio 1968	En vigor	
</t>
  </si>
  <si>
    <t>Capitulo adicionado por la Ley 1482 de 2011, artículo 2º.
DECRETO NUMERO 1543 DE 1997</t>
  </si>
  <si>
    <t xml:space="preserve">Principios generales </t>
  </si>
  <si>
    <t xml:space="preserve">Código sustantivo del Trabajo </t>
  </si>
  <si>
    <t>PARTE SEGUNDA
TITULO I: SINDICATOS
CAPITULO I: DISPOSICIONES GENERALES</t>
  </si>
  <si>
    <t xml:space="preserve">código sustantivo </t>
  </si>
  <si>
    <t xml:space="preserve"> Protección del derecho de asociación.
 </t>
  </si>
  <si>
    <t>Artículo 354</t>
  </si>
  <si>
    <t xml:space="preserve">Art 57 </t>
  </si>
  <si>
    <t>Obligaciones especiales del patrono. Son obligaciones especiales del patrono</t>
  </si>
  <si>
    <t>CAPITULO IV: MODALIDADES DEL CONTRATO</t>
  </si>
  <si>
    <t>En el país no existe la necesidad de tener un contrato escrito de trabajo por Ley este puede ser verbal o escrito.</t>
  </si>
  <si>
    <t>¿Se requiere de un contrato escrito?
¿Hay algún tiempo específico para cada circunstancia?
¿Cómo se realiza el aporte a pensiones o salud de un empleado temporal?  
¿Cómo son las indemnizaciones para un empleado temporal?</t>
  </si>
  <si>
    <t xml:space="preserve">Al momento de la visita revisar que los trabajadores que no tengan un contrato escrito tengan los mismos  beneficios labores, mantenga entrevistas con el personal a cargo. 
¿Hay algún tiempo específico para cada circunstancia?
- Por incremento de producción, puede durar hasta un año.
 Por labores accidentales o transitorias, debe ser de máximo un mes.  - Por licencia o incapacidades, se prolonga según el tiempo otorgado por cada una de estas. - Por obra, proyecto o servicio, termina cuando se concluye la obra.
¿Cómo se realiza el aporte a pensiones o salud de un empleado temporal? Si le ofrecen un trabajo temporal, tenga claro cuáles son sus derechos. Que labore durante un mes o dos no significa que no se le otorguen beneficios y prestaciones sociales. Como en cualquier otro trabajo, “en un temporal, el aporte a pensiones le corresponde en un 12% a la empresa de servicios temporales y un 4% al empleado; en salud, el 8.5% del aporte lo hace la temporal y el trabajador aporta el 4%”, señala Jaramillo. Hay que resaltar que en estos casos el ‘empleador’ es la empresa de servicios temporales, la cual hace el aporte, no la empresa en donde el empleado va a realizar el trabajo y desarrollar actividades.
¿Cómo son las indemnizaciones para un empleado temporal?
 estos montos dependen del tiempo pactado.  “si, por ejemplo, el contrato va desde el 1 de enero al 31 de diciembre y al sexto mes la empresa despide al empleador sin justa causa, esta debe reconocer y recompensar al trabajador con una indemnización sobre el periodo que va desde julio hasta diciembre, es decir, seis meses, porque fue el tiempo que faltó del periodo inicialmente pactado”. </t>
  </si>
  <si>
    <t>Prohibiciones a los patronos.</t>
  </si>
  <si>
    <t>Artículo 134.</t>
  </si>
  <si>
    <t xml:space="preserve"> Períodos de pago.</t>
  </si>
  <si>
    <t>Código del Trabajo 
LEY 1482 DE 2011</t>
  </si>
  <si>
    <t xml:space="preserve">
Discriminación </t>
  </si>
  <si>
    <t>CAPITULO III: REPRESENTANTES DEL PATRONO Y SOLIDARIDAD</t>
  </si>
  <si>
    <t>Código sustantivo del Trabajo</t>
  </si>
  <si>
    <t>Artículo 161</t>
  </si>
  <si>
    <t>Artículo 167</t>
  </si>
  <si>
    <t>Art 237 a 245</t>
  </si>
  <si>
    <t xml:space="preserve">La normativa señala que el pago máximo podrá ser  semanalmente. No existe una limitación si se realiza antes de cada mes. </t>
  </si>
  <si>
    <t>La normativa nacional no señala que exista un lugar y una persona encargada del cuidado de los hijos de los trabajadores</t>
  </si>
  <si>
    <t xml:space="preserve"> Al momento de la auditoría  incluir visita de las instalaciones y visitar el lugar para los hijos de los trabajadores y personal a cargo de esta actividad. Tener especial atención con posibles abusos sexuales que podrían generarse en estas áreas.</t>
  </si>
  <si>
    <t>Artículo 348</t>
  </si>
  <si>
    <t>CAPÍTULO II
2.2.2 Servicios de higiene.</t>
  </si>
  <si>
    <t>Art 18</t>
  </si>
  <si>
    <t>Decreto 1443 de 2014</t>
  </si>
  <si>
    <t>Art. 12</t>
  </si>
  <si>
    <t>TITULO VII: DESCANSOS OBLIGATORIOS CAPITULO I: DESCANSO DOMINICAL REMUNERADO</t>
  </si>
  <si>
    <t>Art 173</t>
  </si>
  <si>
    <t>No incluye la difusión de los derechos e información  sobre temas de salud.</t>
  </si>
  <si>
    <t>Código Sustantivo del Trabajo</t>
  </si>
  <si>
    <t>Prohibiciones a los trabajadores. Se prohíbe a los trabajadores</t>
  </si>
  <si>
    <t>Art 242</t>
  </si>
  <si>
    <t>LEY 52 DE 1993
(junio 09)</t>
  </si>
  <si>
    <t xml:space="preserve">II. Disposiciones generales. </t>
  </si>
  <si>
    <t>DECRETO NÚMERO 1072</t>
  </si>
  <si>
    <t xml:space="preserve">TITULO XI: HIGIENE Y SEGURIDAD EN EL TRABAJO
</t>
  </si>
  <si>
    <t>Art. 348</t>
  </si>
  <si>
    <t>Derecho a la Educación</t>
  </si>
  <si>
    <t>Art. 28</t>
  </si>
  <si>
    <t>TÍTULO II
Del dominio</t>
  </si>
  <si>
    <t>DECRETO No. 1843 DE 1991
 DECRETO No. 775 de 1990
LEY No.55 de 1993</t>
  </si>
  <si>
    <t xml:space="preserve">DECRETO No. 1843 DE 1991: CAPÍTULO VI
Del almacenamiento
DECRETO No. 775 de 1990: CAPÍTULO VI
Del almacenamiento
LEY 55 DE 1993: PARTE IV </t>
  </si>
  <si>
    <t>DECRETO No. 1843 DE 1991
 DECRETO No. 775 de 1990
LEY No.55 de 1993DECRETO No. 1843 DE 1991</t>
  </si>
  <si>
    <t>DECRETO 1443 DE 2014</t>
  </si>
  <si>
    <t>CAPÍTULO III
Organización del Sistema de Gestión de la Seguridad y Salud en el Trabajo</t>
  </si>
  <si>
    <t>Art.8</t>
  </si>
  <si>
    <t>Art.673</t>
  </si>
  <si>
    <t xml:space="preserve">
DECRETO 1608 DE 1978
</t>
  </si>
  <si>
    <t>CAPITULO III: Art.56</t>
  </si>
  <si>
    <t> DECRETO 1608: El presente Decreto desarrolla del Código Nacional de los Recursos Naturales Renovables y de Protección al Medio Ambiente en materia de fauna silvestre y reglamenta por tanto las actividades que se relacionan con este recurso y con sus productos. </t>
  </si>
  <si>
    <t xml:space="preserve">Si, la normativa no contempla este tipo de utilización de la vida silvestre en el territorio colombiano, si bien realiza la prohibición de  comercializar, procesar o transformar y movilizar individuos, especímenes o productos de especies con respecto de las cuales se haya establecido veda o prohibición. 
  </t>
  </si>
  <si>
    <t>Derecho a la Educación,Art.28</t>
  </si>
  <si>
    <t xml:space="preserve">TÍTULO II
Del dominio
Art.673
</t>
  </si>
  <si>
    <t xml:space="preserve">
DECRETO 1608 DE 1978
CAPITULO II
Prohibiciones generales
Art.221 numeral 13
</t>
  </si>
  <si>
    <t>CAPITULO II
Prohibiciones generales
Art.221 numeral 4</t>
  </si>
  <si>
    <t>DECRETO 1608 DE 1978
CAPITULO II
Prohibiciones generales
Art.221 numeral 4</t>
  </si>
  <si>
    <t xml:space="preserve">Norma Técnica NTC 2031 
</t>
  </si>
  <si>
    <t xml:space="preserve">Código de comercio </t>
  </si>
  <si>
    <t>Resolución Número 04506</t>
  </si>
  <si>
    <t>Resolución 2400 DE 1979</t>
  </si>
  <si>
    <t xml:space="preserve">
Decreto 1608 DE 1978
</t>
  </si>
  <si>
    <t>Decreto 1076 de 2015</t>
  </si>
  <si>
    <t>ARTÍCULO  2.2.1.1.3.1.</t>
  </si>
  <si>
    <t>CLASES DE APROVECHAMIENTO FORESTAL</t>
  </si>
  <si>
    <t xml:space="preserve">La normativa nacional permite  el aprovechamiento forestal de bosques </t>
  </si>
  <si>
    <t>LEY 1333 DE 2009; 
Art.5, Art.7
DECRETO NÚMERO" 2372</t>
  </si>
  <si>
    <t>Decreto 1076 de 2015 Sector Ambiente y Desarrollo Sostenible</t>
  </si>
  <si>
    <t xml:space="preserve">La normativa nacional permite el desmote y la tala de árboles con el permiso correspondiente por parte de la autoridad. </t>
  </si>
  <si>
    <t>DECRETO 1449 DE 1977
(junio 27)</t>
  </si>
  <si>
    <t xml:space="preserve"> Protección y conservación de los bosques, los propietarios de predios están obligados </t>
  </si>
  <si>
    <t xml:space="preserve">Artículo 3° </t>
  </si>
  <si>
    <t xml:space="preserve">
DECRETO 1449 DE 1977</t>
  </si>
  <si>
    <t>Art. 7</t>
  </si>
  <si>
    <t xml:space="preserve">Obligaciones del productor </t>
  </si>
  <si>
    <t>CIRCULAR EXTERNA No. 001 - 2018
DECRETO 4296 DE 2004</t>
  </si>
  <si>
    <t>Quemas abiertas en áreas rurales</t>
  </si>
  <si>
    <t>Art. 30</t>
  </si>
  <si>
    <t xml:space="preserve">Art.3 </t>
  </si>
  <si>
    <t>DECRETO 182 DE 1968</t>
  </si>
  <si>
    <t>TITULO III.
DE LOS MODOS DE ADQUIRIR DERECHO AL USO DE LAS AGUAS Y SUS CAUCES</t>
  </si>
  <si>
    <t>DECRETO 1541 DE 1978</t>
  </si>
  <si>
    <t xml:space="preserve">Obligaciones de los usuarios </t>
  </si>
  <si>
    <t>Art. 21</t>
  </si>
  <si>
    <t>No es una obligación mantener en optimas condiciones el sistema de riego, se mantiene como parte de la política del Estado y la obligación de permitir la mantención de los distritos de riego</t>
  </si>
  <si>
    <t>Resolución 0631, 2015</t>
  </si>
  <si>
    <t xml:space="preserve">Parámetros fisicoquímicos y sus valores máximos permitidos </t>
  </si>
  <si>
    <t xml:space="preserve">Art. 9  tablas </t>
  </si>
  <si>
    <t>LEY 1252 DE 2008</t>
  </si>
  <si>
    <t>CAPITULO II
Responsabilidad</t>
  </si>
  <si>
    <t>Art. 7 al 12</t>
  </si>
  <si>
    <t>DECRETO 2469 DE 2014</t>
  </si>
  <si>
    <t>Art. 4</t>
  </si>
  <si>
    <t xml:space="preserve">Se establece como una posibilidad el hecho de ser generador de energía, pero no es una obligación  para las personas naturales o jurídicas hacerlo. </t>
  </si>
  <si>
    <t>What are the root causes2</t>
  </si>
  <si>
    <t xml:space="preserve">Incumplimiento de la legislación nacional y falta de control de las autoridades locales </t>
  </si>
  <si>
    <t xml:space="preserve">Trabajadores temporales fuera de la lista o nómina del operador </t>
  </si>
  <si>
    <t xml:space="preserve">Listado de trabajadores incompleto </t>
  </si>
  <si>
    <t xml:space="preserve">Trabajadores extranjeros contratados sin que estos entiendan sus derechos y obligaciones </t>
  </si>
  <si>
    <t xml:space="preserve">Falta de un acuerdo formal o escrito entre el administrador del grupo y sus miembros </t>
  </si>
  <si>
    <t xml:space="preserve">Pérdida de documentos y desorden del sistema  de gestión </t>
  </si>
  <si>
    <t xml:space="preserve">Falta de análisis sobre las necesidades de los miembros del grupo </t>
  </si>
  <si>
    <t>Falta de auditorías internas a todos los miembros del grupo</t>
  </si>
  <si>
    <t xml:space="preserve">¿Cómo identificar que todos los miembros del grupo hayan sido visitados al menos cada 3 años? </t>
  </si>
  <si>
    <t xml:space="preserve">Falta de seguimiento y monitoreo del administrador debido a que la norma señala plazos prolongados para hacer auditorías internas </t>
  </si>
  <si>
    <t xml:space="preserve">¿Cómo identificar los procesos de sanción en el grupo? </t>
  </si>
  <si>
    <t>Solicite el acuerdo entre el administrador de grupo y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t>
  </si>
  <si>
    <t xml:space="preserve">La auto evaluación esta incompleta </t>
  </si>
  <si>
    <t>¿Qué puntos de la auto evaluación deben estar disponibles para el auditor?</t>
  </si>
  <si>
    <t xml:space="preserve">Mecanismo de queja interna y externa que no cumplen los requisitos del programa </t>
  </si>
  <si>
    <t xml:space="preserve">Falta de política de igualdad de género y no socialización de la misma </t>
  </si>
  <si>
    <t xml:space="preserve">Falta de identificación del área de almacenaje temporal y permanente del producto certificado </t>
  </si>
  <si>
    <t xml:space="preserve">Puede haber producto certificado que no pueda ser  rastreado por falta de boletas  o facturas, especialmente cuando se trata de productores pequeños. </t>
  </si>
  <si>
    <t xml:space="preserve">Falta de facturas o documentos de venta del producto certificado </t>
  </si>
  <si>
    <t xml:space="preserve">Factores de conversión distintos a los solicitados por la normativa </t>
  </si>
  <si>
    <t xml:space="preserve">Calibración inadecuada de balanzas o falta de calibración  </t>
  </si>
  <si>
    <t xml:space="preserve">Puede existir operadores que no realicen una calibración  anual  de las balanzas. La calibración podría ser realizada por el propio operador </t>
  </si>
  <si>
    <t xml:space="preserve">No uso de la plataforma de trazabilidad por parte de los operadores </t>
  </si>
  <si>
    <t xml:space="preserve">Falta de registros de exportación por parte del operador </t>
  </si>
  <si>
    <t xml:space="preserve">Registro inadecuados  de  las transacciones realizadas </t>
  </si>
  <si>
    <t xml:space="preserve">Mezcla de producto certificado con no certificado </t>
  </si>
  <si>
    <t>Falta de identificación de las necesidades de los trabajadores.</t>
  </si>
  <si>
    <t xml:space="preserve">Inexistencia de contrato entre el administrador del grupo y los miembros. Ruptura de la cadena de valor y perjuicio a los  productores </t>
  </si>
  <si>
    <t>Algunas transacciones no son informales en pequeños productores . El comprador podría no querer pagar ninguna diferenciación por la certificación y la no conformidad se asigna al operador lo cual podría perjudicarlo</t>
  </si>
  <si>
    <t>¿Cómo identificar se pague un diferencial ?</t>
  </si>
  <si>
    <t xml:space="preserve">Carencia de un plan de sostenibilidad </t>
  </si>
  <si>
    <t>Puede existir casos en los cuales la evaluación sea incorrecta y de como resultado exista una mala elección de la semilla</t>
  </si>
  <si>
    <t xml:space="preserve">Problemas en los viveros </t>
  </si>
  <si>
    <t xml:space="preserve">No se realiza un plan de los ciclos de poda en los cultivos </t>
  </si>
  <si>
    <t>Algunos operadores podrían no realizar las podas, especialmente cuando se trata de grupo de productores pequeños  que no realicen este tipo de actividades al tener cultivos abandonados.</t>
  </si>
  <si>
    <t xml:space="preserve">Algunos productores podrían no realizar los análisis solicitados por la norma  en los periodos solicitados de 3 años.  El costo asociado a análisis de suelo podría generar que estos no se realicen </t>
  </si>
  <si>
    <t>Falta de frecuencia de los análisis foliares en los  cultivos.</t>
  </si>
  <si>
    <t xml:space="preserve">Utilización  de variedades OMG en la finca </t>
  </si>
  <si>
    <t xml:space="preserve">Falta de control de lixiviados. 
No realización de fertilizantes en la finca </t>
  </si>
  <si>
    <t xml:space="preserve">Puede existir problemas de lixiviados en el manejo de estos compostajes. 
El costo asociado a la realización de fertilizantes podría ser un limitante en algunas operaciones  </t>
  </si>
  <si>
    <t xml:space="preserve">Manejo de plagas elaborado en base a la experiencia y no por un profesional </t>
  </si>
  <si>
    <t xml:space="preserve">Falta de registros en monitoreo de plagas en pequeños productores </t>
  </si>
  <si>
    <t>Realización de fumigaciones por plagas cuarentenarias y sin previo análisis sobre los umbrales de plagas en la finca</t>
  </si>
  <si>
    <t>Falta de capacitación a personal de campo en la finca que realiza tareas relacionadas al MIP</t>
  </si>
  <si>
    <t xml:space="preserve">Uso de productos prohibidos por la norma que son permitidos por el país </t>
  </si>
  <si>
    <t>Personal temporal realiza manejo de agroquímico sin estar capacitado</t>
  </si>
  <si>
    <t xml:space="preserve">Periodos de reingresos al campo menores a los indicados en la etiqueta de seguridad del producto </t>
  </si>
  <si>
    <t>No todos los envases podrían ser perforados o lavados de forma adecuada por los encargados de las fumigación</t>
  </si>
  <si>
    <t xml:space="preserve">Manejo del producto inadecuado </t>
  </si>
  <si>
    <t xml:space="preserve">Inexistencia de prácticas para  lograr  una equidad de género </t>
  </si>
  <si>
    <t xml:space="preserve">Falta de claridad respecto al tiempo que se debe otorgar al sindicato </t>
  </si>
  <si>
    <t>Inexistencia de contratos escritos en la finca</t>
  </si>
  <si>
    <t xml:space="preserve">Trabajo informal que incumpla la normativa nacional  y explotación a extranjeros </t>
  </si>
  <si>
    <t xml:space="preserve">Incumplimiento en los pagos por parte del empleador </t>
  </si>
  <si>
    <t xml:space="preserve">Discriminación  en la finca </t>
  </si>
  <si>
    <t xml:space="preserve">Deforestación en la finca y pérdida de recursos naturales </t>
  </si>
  <si>
    <t xml:space="preserve">Horario de trabajo mayor al establecido por la normativa nacional </t>
  </si>
  <si>
    <t xml:space="preserve">Incumplimiento de los derechos de las mujeres en embarazo o lactancia </t>
  </si>
  <si>
    <t xml:space="preserve">Inexistencia de un encargado de salud y seguridad ocupacional </t>
  </si>
  <si>
    <t>Cobertura de salud inexistente por no pago en las imposiciones sociales</t>
  </si>
  <si>
    <t xml:space="preserve">Falta de capacitación sobre los procedimientos de emergencia </t>
  </si>
  <si>
    <t xml:space="preserve">Falta de acceso al agua potable en las fincas </t>
  </si>
  <si>
    <t xml:space="preserve">Inexistencia o carencia de facilidades para los trabajadores en las operaciones </t>
  </si>
  <si>
    <t xml:space="preserve">Falta de capacitación al personal </t>
  </si>
  <si>
    <t xml:space="preserve">Código Sustantivo del Trabajo
Ley 769 de 2002 </t>
  </si>
  <si>
    <t xml:space="preserve">Artículos 60
Art. 2 </t>
  </si>
  <si>
    <t xml:space="preserve">Código Sustantivo del Trabajo 
Ley 769 de 2002 </t>
  </si>
  <si>
    <t xml:space="preserve">Falta licencias de conducir para otro tipo de maquinaria </t>
  </si>
  <si>
    <t xml:space="preserve">Trabajadores no conozcan que actividades pueden poner en riesgo su integridad </t>
  </si>
  <si>
    <t xml:space="preserve">Facilidades para trabajadores inexistente </t>
  </si>
  <si>
    <t xml:space="preserve">Falta de capacitación en el derecho a saber </t>
  </si>
  <si>
    <t xml:space="preserve">Falta de análisis de colinesterasa </t>
  </si>
  <si>
    <t xml:space="preserve">Viviendas inseguras para los trabajadores y sus familias </t>
  </si>
  <si>
    <t xml:space="preserve">Menores de edad que no asisten al colegio </t>
  </si>
  <si>
    <t xml:space="preserve">Inexistencia de derechos de propiedad, especialmente con pequeños productores </t>
  </si>
  <si>
    <t xml:space="preserve">No uso de la herramienta  de evaluación de riesgos </t>
  </si>
  <si>
    <t xml:space="preserve">Tala de árboles  existentes en al finca </t>
  </si>
  <si>
    <t xml:space="preserve">Destrucción o aprovechamiento indebido de flora y fauna nativa </t>
  </si>
  <si>
    <t>Introducción de especies invasoras</t>
  </si>
  <si>
    <t xml:space="preserve">
DECRETO 1608 DE 1978
resoluciones 848 de 2008,  207 de 2010 y 654 de 2011 
</t>
  </si>
  <si>
    <t xml:space="preserve">Erosión descontrolada y pérdida de biodiversidad </t>
  </si>
  <si>
    <t>Contaminación ambiental y fuego descontrolado</t>
  </si>
  <si>
    <t>Realizar observación visual en campo. Incluir entrevista con el personal  y revisar registro de plantación</t>
  </si>
  <si>
    <t>Inexistencia de permisos de agua de acuerdo al marco jurídico aplicable</t>
  </si>
  <si>
    <t xml:space="preserve">Falta de mantenimiento a los sistemas de riego y pérdida del recurso hídrico </t>
  </si>
  <si>
    <t xml:space="preserve">Pueden existir aguas no tratadas en la finca </t>
  </si>
  <si>
    <t xml:space="preserve">Falta de tratamiento de las aguas residuales </t>
  </si>
  <si>
    <t>Manejo inadecuado de residuos en la finca</t>
  </si>
  <si>
    <t>Quema de residuos en la finca.</t>
  </si>
  <si>
    <t>Art. 334</t>
  </si>
  <si>
    <t>No existe la obligación de tener comedores o lugares semejantes.</t>
  </si>
  <si>
    <t>TRABAJADORES DE EMPRESAS AGRÍCOLA, GANADERAS Y FORESTALES</t>
  </si>
  <si>
    <t xml:space="preserve">No establece específicamente como deben ser las condiciones adecuadas de las viviendas de los trabajadores </t>
  </si>
  <si>
    <t xml:space="preserve">Código de la infancia y la adolescencia </t>
  </si>
  <si>
    <t>TITULO II
DE LOS DERECHOS, LAS GARANTÍAS Y LOS DEBERES</t>
  </si>
  <si>
    <t>Se mantiene legitimo derecho sobre la tierra</t>
  </si>
  <si>
    <t xml:space="preserve">Artículo   2.2.1.1.3.1. al ARTÍCULO  2.2.1.1.13.1. Salvoconducto de Movilización. </t>
  </si>
  <si>
    <t>CAPITULO II
Prohibiciones generales
Art.221 numeral 13
Resoluciones completas listado de las especies invasoras  consulte https://www.parquesnacionales.gov.co/portal/es/especies-exóticas-con-potencial-invasor/listado-oficial-de-especies-invasoras-para-Colombia/</t>
  </si>
  <si>
    <t>Parámetros para ser considerado autogenerado</t>
  </si>
  <si>
    <t>If RA standard goes beyond the national legislation, please indicate on which áreas</t>
  </si>
  <si>
    <t>Constitución de la República de Colombia</t>
  </si>
  <si>
    <t>Documentos e información en idioma nativo de los trabajadores o miembros del grupo</t>
  </si>
  <si>
    <t>si la normativa nacional no exige una declaración escrita sobre La igualdad de género; tampoco señala capacitar al personal al respecto y tampoco establece crearon comité o persona responsable para estos asuntos. Tampoco solicita como requisito acciones relacionadas con la igualdad de género en base a un plan de riesgos  específico.</t>
  </si>
  <si>
    <t>La normativa no señala un aumento en el precio por una certificación. Este acuerdo debería ser suscrito entre los supermercados, productor y Rainforest Alliance.</t>
  </si>
  <si>
    <t>La normativa nacional permite el uso de transgénicos en el territorio y para consumo humano.</t>
  </si>
  <si>
    <t xml:space="preserve">Agroquímicos prohibidos en el país  </t>
  </si>
  <si>
    <t>Productos prohibidos por el país.</t>
  </si>
  <si>
    <t>Revisar el siguiente link donde se resume todas las resoluciones : https://www.ica.gov.co/áreas/agrícola/servicios/regulación-y-control-de-plaguicidas-quimicos.aspx/</t>
  </si>
  <si>
    <t xml:space="preserve">Arts. 82 a 123
Sentencia jurisprudencia efectos del glifosato  y medidas de prevención y  precaución.
Arts. 1 al 10 </t>
  </si>
  <si>
    <t xml:space="preserve">(Decreto 1443 de 2014, art. 11)
Código Sustantivo del Trabajo ARTICULO 167-A. DEDICACIÓN EXCLUSIVA EN DETERMINADAS ACTIVIDADES. </t>
  </si>
  <si>
    <t xml:space="preserve"> DEDICACIÓN EXCLUSIVA EN DETERMINADAS ACTIVIDADES. 
</t>
  </si>
  <si>
    <t>Arts. 52 al 64</t>
  </si>
  <si>
    <t xml:space="preserve">No indica las prácticas específicas que deben realizarse en la cosecha y tampoco ninguno de los puntos indicados por la norma. La ley señala los niveles máximos de contaminación permitida en los productos para el consumo humano. </t>
  </si>
  <si>
    <t xml:space="preserve">Arts. 52 al 64
Arts. 54 al 57
Art.10 al 16
</t>
  </si>
  <si>
    <t>CAPÍTULO IX
 La No Discriminacióń</t>
  </si>
  <si>
    <t xml:space="preserve">Art. 134a 
Artículo 39o </t>
  </si>
  <si>
    <t>si la normativa nacional no exige una declaración escrita sobre La igualdad de género; tampoco señala capacitar al personal al respecto y tampoco establece crear comité o persona responsable para estos asuntos. Tampoco solicita como requisito acciones relacionadas con la igualdad de género en base a un plan de riesgos  específico.</t>
  </si>
  <si>
    <t>Arts. 353 al  484 
Nota: El Art 353 señala la libertad  a la organización social. El resto de artículos señalan funcionamiento, conflictos, entre otros relacionados con la libertad  a la organización.</t>
  </si>
  <si>
    <t>Convención ́n de la OIT, Convención ́n sobre representantes de los trabajadores, 1971 (No. 135)</t>
  </si>
  <si>
    <t>Convención ́n de la OIT, Convenio sobre las horas de trabajo (industria), 1919 (No. 1)
Convención ́n de la OIT, Convenio sobre las horas de trabajo (comercio y oficinas), 1930 (No. 30)</t>
  </si>
  <si>
    <t xml:space="preserve">CAPITULO II: JORNADA MÁXIMA
</t>
  </si>
  <si>
    <t>CAPITULO II: JORNADA MÁXIMA</t>
  </si>
  <si>
    <t>CAPITULO V: PROTECCIÓN A LA MATERNIDAD Y PROTECCIÓN DE MENORES</t>
  </si>
  <si>
    <t xml:space="preserve">TITULO XI: HIGIENE Y SEGURIDAD EN EL TRABAJO
CAPITULO ÚNICO: LOCALES Y EQUIPOS
</t>
  </si>
  <si>
    <t>"Los trabajadores que entran en contacto con agroquímicos tienen exámenes médicos. Colinesterasa en caso de utilizar órganos fosforados o carbonatos.</t>
  </si>
  <si>
    <t xml:space="preserve">Legislation name: Include the name of the national legislation related to the criterion, for example: Labor Code, Decree No. 1441. </t>
  </si>
  <si>
    <t>Hay botiquines de primeros auxilios disponibles para los trabajadores, se proporciona intención de salud libre de costo, incluido transporte y tratamiento en un hospital  En caso de emergencia, hay medidas adecuadas, incluidas duchas y lavaojos. Se capacita en primeros auxilios. Se informa a los trabajadores a donde y con quien deben ir para recibir los primeros auxilios en caso de emergencia.</t>
  </si>
  <si>
    <t>LEY 9 DE 1979</t>
  </si>
  <si>
    <t>ARTICULO 207.</t>
  </si>
  <si>
    <t>De la limpieza general de las edificaciones.</t>
  </si>
  <si>
    <t>Menor</t>
  </si>
  <si>
    <t>Posible</t>
  </si>
  <si>
    <t>Puede existir productores  que no tengan sitios para que sus trabajadores coman o se protejan de las condiciones climáticas</t>
  </si>
  <si>
    <t>Algunos trabajos se realizan de manera esporádica  o temporal y el trabajador no recibir una capacitación previa de los riesgos asociados a sus labores.</t>
  </si>
  <si>
    <t>¿Desde qué momento un trabajador debe ser capacitado?</t>
  </si>
  <si>
    <t xml:space="preserve">Los trabajadores que entran en contacto con agroquímicos tienen exámenes médicos. Colinesterasa en caso de utilizar órganos fosforados o carbonatos.
</t>
  </si>
  <si>
    <t xml:space="preserve">TITULO XI: HIGIENE Y SEGURIDAD EN EL Trabajar. 348
</t>
  </si>
  <si>
    <t xml:space="preserve">Algunas viviendas podrían no cumplir con todos los requisitos normativos   de la Rainforest Alliance y la normativa nacional </t>
  </si>
  <si>
    <t xml:space="preserve">Al momento de la visita si existen viviendas en la finca, es indispensable ir a las viviendas donde existen familias, para lo cual el auditor deberá  consultar a trabajadores como administrador si existen viviendas en el campo. En caso de identificarse viviendas, proceda a visitar las viviendas y realice entrevistas con sus ocupantes.  En caso de existir menores será válido un certificado de escolaridad.  Por lo general los menores van a colegios cercanos al campo, solicite de ser posible visitar el colegio. </t>
  </si>
  <si>
    <t xml:space="preserve">Litigios de tierra con comunidades indígenas </t>
  </si>
  <si>
    <t>Algunos pueblos indígenas todavía se encuentran en lucha por sus derechos, por lo cual algunas tierras han sido cedidas por el estado y los pueblos se encuentran en disputa de estos.</t>
  </si>
  <si>
    <t>El auditor deberá verificar las causas judiciales enviadas previamente por CYD. Realizará visitas a vecinos y en caso de encontrarse en territorios con asentamientos indígenas cercanos, solicitará hablar con un dirigente de ser posible.  Revisar los casos  en organizaciones independientes como por ejemplo: https://www.mincultura.gov.co/SiteAssets/documentos/editores/20658/PUEBLOS%20INDÍGENAS%20DE%20COLOMBIA%2093%20MAPAS .pdf. Adicionalmente incluirá otras técnicas de auditoría como revisión documental y observación en campo</t>
  </si>
  <si>
    <t>Podría no existir claridad con pequeños productores en herencias, usufructos u otros en los cuales el legitimo derecho de la tierra se encuentra en discusión</t>
  </si>
  <si>
    <t>Afectación de áreas protegidas</t>
  </si>
  <si>
    <t xml:space="preserve">Fincas que se intersectan con áreas protegidas podrían realizar actividades no autorizadas por el la normativa nacional. </t>
  </si>
  <si>
    <t xml:space="preserve">En caso de que se identifique que una finca colinda o intersecta con un área protegida, hay que determinar el área y revisar el decreto ejecutivo por el cual se creo el área protegida para establecer si esto esta permitido por la normativa. </t>
  </si>
  <si>
    <t>Durante la visita realice  observaciones de casquillos de bala o armas en instalaciones . Realice testimonios con guardias o personas que poseen armas. Incluya entrevista con vecinos y solicite la política de la finca sobre la protección al ambiente.</t>
  </si>
  <si>
    <t>En caso de dudas sobre especies invasoras consulte  https://www.parquesnacionales.gov.co/portal/es/especies-exóticas-con-potencial-invasor/listado-oficial-de-especies-invasoras-para-Colombia/.  Consulte registro de especies utilizadas para el sembrío de árboles y si se reproduce peces y otras especies animales. Realizar observación en campo.</t>
  </si>
  <si>
    <t xml:space="preserve">Sufrimiento animal </t>
  </si>
  <si>
    <t xml:space="preserve">Se podría utilizar animales para realizar labores  en campo, debido a que es mas económico que la mano de obra y explotar a los animales poniendo en riesgo su vida </t>
  </si>
  <si>
    <t>En la visita realizar observación en el campo y testimonios de como se realizan las actividades productivas y de procesamiento y se utilizan algún animal. Se prohíbe el uso de animales silvestres, más no de animales domésticos como burros, caballos  o mulas.</t>
  </si>
  <si>
    <t>Cuál es el alcance de la cobertura de vegetación, se requiere hacer una  terraza  si el sembrío se encuentra ya establecido.</t>
  </si>
  <si>
    <t xml:space="preserve">Se deberá solicitar permiso de aprovechamiento de agua por parte de la autoridad competente del agua sea este superficial o subterráneo. Al momento de auditoría incluir entrevistas sobe el número de pozos existentes y fuentes de agua que abastecen la finca. En el recorrido en campo incluya las fuentes de agua. </t>
  </si>
  <si>
    <t>Likert</t>
  </si>
  <si>
    <t>Incluir evidencia de documentos y registro de mantención de equipos como: bombas, limpieza de goteros; mantenimientos preventivos, entre otros. Incluir entrevista con encargados del área de riego. Para mayor información sobre el mantenimiento de equipos consulte https://inta.gob.ar/sites/default/files/inta_mantenimiento_de_los_equipos_de_riego.pdf</t>
  </si>
  <si>
    <t>Algunos productores pequeños podrían quemar los residuos por prácticas culturales y servicios de recolección de basura inexistentes</t>
  </si>
  <si>
    <t>Al visitar los exteriores de la finca, si observa puntos de quema acérquese e identifique lo que ve. Consulte con el personal la forma de liminar los residuos en la finca. Solicite manifiestos de los residuos peligrosos y especiales</t>
  </si>
  <si>
    <t>Algunos operadores podrían no cumplir todas las leyes aplicables a su operación de acuerdo con lo señalado por la normativa nacional.</t>
  </si>
  <si>
    <t xml:space="preserve">Las leyes aplicables se refiere a la normativa social, ambienta, permisos y otras que debe cumplir un operador para su funcionamiento. El equipo auditor deberá ser capacitado sobre estos puntos y en caso de dudas deberá revisar la matriz legal. Si existe una consulta específica que no puede ser resulta contacte al departamento jurídico de CYD- Al momento </t>
  </si>
  <si>
    <t>Very Likert</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</si>
  <si>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</si>
  <si>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otros cuentan con cumplimiento. Dado a que este criterio alude a la identificación y cumplimiento de todas las leyes pertinentes y la norma RAS, el riesgo principal está relacionado al incumplimiento de este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</si>
  <si>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El "compromiso" puede ser visto como un término subjetivo por lo que su verificación puede ser complicada. 
La identificación de toda la normativa legal a aplicable puede ser complejo si la operación no cuenta con personas con experiencia en el tema, debido a la ley es difusa. La evaluación a detalle de este criterio puede tomar mucho tiempo al auditor.</t>
  </si>
  <si>
    <t xml:space="preserve">¿Es necesario que el operador realice el registro de trabajadores permanentes o temporales aunque en la legislación no lo contemple específicamente? 
</t>
  </si>
  <si>
    <t>Acuerdo entre el administrador del grupo y miembro de las fincas</t>
  </si>
  <si>
    <t xml:space="preserve">Se solicita un acuerdo escrito entre el administrador y los miembros del grupo que incluyen aspectos específicos relacionadas al cumplimiento de los requisitos de la norma. Algunos productores pequeños pueden ser reacios a firmar un documento </t>
  </si>
  <si>
    <t xml:space="preserve">¿Este acuerdo debe ser firmado en notaría? 
¿Es válido un acuerdo simple entre el productor y administrador?
</t>
  </si>
  <si>
    <t xml:space="preserve">Se solicita el archivo de los documentos por al menos 4 años. Podría existir pérdida de algunos archivos </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</si>
  <si>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</si>
  <si>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 xml:space="preserve">Dificultad al llenar la herramienta de riesgos y falta de mecanismo de capacitación a los operadores </t>
  </si>
  <si>
    <t xml:space="preserve">Algunas acciones pueden realizarse sin  un plan de manejo específico </t>
  </si>
  <si>
    <t xml:space="preserve">La exigencia comercial sobre un volumen de producto podría hacer que el grupo tenga un mayor número de productores y no tener el personal necesario para realizar todas las auditorías internas a sus miembros </t>
  </si>
  <si>
    <t xml:space="preserve">Solicite el plan de auditorías internas y revise de manera aleatoria al menos la raíz cuadrada más 1 del total de fincas miembro. En la visita al campo incluye entrevista con los operadores y consulte si han sido visitados por el administrador.  El plan de visita debe incluir al total de la fincas miembro y visitas programadas para todo el grupo en los próximos 3 años </t>
  </si>
  <si>
    <t xml:space="preserve">Solicite el plan de auditorías internas y revise de manera aleatoria al menos la raíz cuadrada más 1 del total de fincas miembro. En la visita al campo incluye entrevista con los operadores y consulte si han sido visitados por el administrador.  El plan de visita debe incluir al total de la fincas miembro y visitas programadas para todo el grupo en los próximos 6 años </t>
  </si>
  <si>
    <t xml:space="preserve">Algunas fincas miembro serán visitadas en periodos de 3 a 6 años de acuerdo con la norma, lo cual genera una falta de seguimiento respecto al  cumplimiento de la norma RA </t>
  </si>
  <si>
    <t xml:space="preserve">Los puntos de la auto evaluación podrían no cumplir todos los requisitos señalados por el criterio </t>
  </si>
  <si>
    <t>Es un criterio fundamental que está vinculado con otros 2 criterios adicionales por lo cual un incumplimiento  causaría la pérdida de la certificación</t>
  </si>
  <si>
    <t xml:space="preserve">Recopilación de información incompleta o de forma errónea </t>
  </si>
  <si>
    <t>Al momento de realizar entrevistas a los miembros de grupo, se debe  recolectar los datos del total de producción de acuerdo a los registros y testimonios de  los finqueros. Esta información debe ser comparada  con lo registros de las instalaciones del grupo. Solicitar el balance de masa, facturas anuales y revisar el sistema de trazabilidad market place que deberá  incluir los volumen de venta realizados.</t>
  </si>
  <si>
    <t>Diagrama de  flujo incompleto en base a la cadena de suministro</t>
  </si>
  <si>
    <t>Los puntos de acopio satélite tienen que ser identificados al momento de la auditoría y deben estar incluidos por el operador. Al momento de la auditoría mantenga entrevistas con los productores  y consulte en el lugar donde dejan su producto, para identificar posibles puntos no declarados. Revise  flujograma elaborado por el operador y observe la ruta del producto certificado.</t>
  </si>
  <si>
    <t xml:space="preserve">Los productos certificados deberán ser rastreados hasta su origen para lo cual se debe solicitar los registros de trazabilidad, código de identificación del productor, boletas de ingreso  del producto certificado, facturas o boletas que se hayan emitido, máximos de producción y revisión de fincas que envían el producto al centro de acopio.   En relación con pequeños productores deberá revisar como estos mantienen registros de la ventas de los productos, ya que por lo general  podría existir informalidad en las ventas de los productos o desorden del productor.  Solicite el libro de campo o registros de campo, en donde podrá observar el total de cosecha y total vendido. </t>
  </si>
  <si>
    <t xml:space="preserve">El manejo de la plataforma puede ser difícil para pequeños administradores o asociaciones, debido a la falta de recursos económicos que implicaría un mayor número de personal. </t>
  </si>
  <si>
    <t>Uso indebido de la marca Rainforest Alliance</t>
  </si>
  <si>
    <t xml:space="preserve">¿Cuando una marca requiere aprobación? </t>
  </si>
  <si>
    <t>De acuerdo con la normativa legal aplicable, los signos distintivos tienen que tener una autorización previa al uso, por lo cual hay que solicitar el acuerdo legal vinculante entre el cliente y RA previo a su utilización en  cualquier ocasión.</t>
  </si>
  <si>
    <t>Un producto certificado puede convertirse en otro producto por ejemplo: cacao a chocolate, por lo cual no podría nuevamente ser cacao. En relación con la mezcla un producto puede contener.  Para comprobar esto hay que revisar registros  de cosecha, conversión existente y  factura de venta final. Incluir balance de masa.</t>
  </si>
  <si>
    <t>Podría existir informalidad en pequeños productores en ventas realizadas en mercado nacional e internacional. El acceso de la venta a nivel país por lo general no son llevados por los productores si no por los exportadores, lo cual dificulta el acceso de esta información.</t>
  </si>
  <si>
    <t>Al momento de realizar entrevistas a los miembros de grupo, consultar sobre las ventas en mercado nacional y su registro. Incluir registro de ventas en caso de que existan. Solicitar el balance de masa, facturas anuales y revisar el sistema de trazabilidad market place que deberá  incluir los volumen de venta realizados.</t>
  </si>
  <si>
    <t xml:space="preserve">Incumplimiento de los porcentajes mínimo de la información de origen  según los criterios de la norma </t>
  </si>
  <si>
    <t>¿Cual es el límite de mezcla de producto certificado ?¿Qué pasa si este excede de lo permitido?</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</si>
  <si>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</si>
  <si>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Puede existir dificultad en establecer si el premio del producto certificado es distribuido equitativamente entre todos los miembros del grupo. </t>
  </si>
  <si>
    <t>¿Cuáles son las formas en las que el premio puede repartirse entre los agricultores? 
¿Qué pasa si el premio no se divide de manera equitativa? 
¿Se puede dar premio dependiendo del volumen aportado?
¿Cómo calcular el diferencial?</t>
  </si>
  <si>
    <t xml:space="preserve">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t>
  </si>
  <si>
    <t>Puede  realizarse arreglos entre el representante y la finca  y no incluir la opinión de todos los trabajadores</t>
  </si>
  <si>
    <t>Podría existir un pago de manera documental, pero un vuelto por parte del producto, lo cual sería sumamente difícil de comprobar</t>
  </si>
  <si>
    <t xml:space="preserve">La normativa solicita un contrato, el cual  es definido en el Código civil como un acuerdo entre dos o más personas.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Incluir entrevistas con la administración y operadores del grupo respecto al diferencial </t>
  </si>
  <si>
    <t xml:space="preserve">Inexistencia de un diferencial por el producto certificado </t>
  </si>
  <si>
    <t xml:space="preserve">Inexistencia de un diferencial por el producto certificado  y simulación de un pago inexistente </t>
  </si>
  <si>
    <t>Algunos productores podrían registrar un pago inexistente para mantener sus cupos de exportación</t>
  </si>
  <si>
    <t>Existen  pequeños agricultores que podrían no realizar un plan de inversión o  no podría estar incompleto</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</si>
  <si>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</si>
  <si>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visita con trabajadores respecto a mejoras, dotación de equipos de protección entre otras. Solicite documentos como facturas, boletas y cotizaciones que podrían haberse generado. </t>
  </si>
  <si>
    <t xml:space="preserve">Esto varia dependiendo del cultivo, por lo cual se recomienda en caso de hortalizas revisar el siguiente link https://www.ica.gov.co/noticias/ica-definidas-fechas-siembra-arroz-maíz-soya-meta.  Incluir entrevistas con trabajadores de campo, supervisores, jefe de campo y administrador.  Como parte de los documentos a revisar, solicite el certificado de origen de la semilla o de vivero, con esto existirá certeza del material que se está utilizando por la finca. </t>
  </si>
  <si>
    <t xml:space="preserve">Se trata de un sistema de producción que integra diferentes especies con la idea que extraigan los nutrientes que se encuentran disponibles en las diferentes capas del suelo, que puede conjugar especies que no sólo extraen los nutrientes sino que también ayudan a fijar nitrógeno o incorporar materia verde cuando cumplen su ciclo por lo que de ahí podría venir la mejora de calidad del suelo. Al momento de la visita debemos incluir la revisión en campo observar que no se utilice una sola variedad de monocultivo, si no  incluya especies diversas para proteger la salud del suelo. </t>
  </si>
  <si>
    <t>En grupos los análisis de suelo podrían no realizarse</t>
  </si>
  <si>
    <t>La evaluación de tierras se designa como un concepto integrado y  multa-disciplinar considerando los factores agrícolas, sociales, económicos y otros ecosistemas más allá que suelo (como recursos de agua y clima). A partir de los resultados del diagnóstico de la fertilidad, se sugiere un manejo adecuado del suelo para que se potencialice el rendimiento de los cultivos. Teniendo en cuenta la concentración de cada uno de los elementos que influyen en la nutrición vegetal, se te realiza una recomendación de Fertilización detallada y puntualizada para tu cultivo a sembrar, existe un rango de interpretación para cada nutriente (N, P, K, Ca, Mg, S, Fe, Mn, Zn, Cu, B) donde se compara con la meta de rendimiento que estimas obtener en tu predio y se establece la cantidad exacta que debas incorporar al terreno con las fuentes de Fertilizantes para cada elemento. También con los parámetros físicos y químicos se te sugiere la fuente de fertilizante óptima, pues ya que no todas las fuentes tienen la misma eficiencia de uso, depende de las características del suelo.</t>
  </si>
  <si>
    <t xml:space="preserve">El análisis foliar o de la planta completa representa un análisis cuantitativo de los nutrientes en el tejido vegetal; es un complemento y no un sustituto del análisis de suelo. La información generada a través de análisis de plantas, junto a los resultados de los análisis de suelos, pueden ser una herramienta muy útil en la detección de los problemas nutricionales.
La fase más importante del análisis de plantas es la recolección de la muestra. Los niveles óptimos de nutrientes varían entre los distintos cultivos ( Ej.: maíz, trigo, etc.), así como también entre estados fenológicos de un cultivo (Ej.: plántula, floración, etc.) Además, diferentes partes de una misma planta ( Ej.: tallos, hojas, etc.) varían también en las concentraciones de nutrientes. Durante la auditoría solicite los últimos 3 análisis foliares para identificar la frecuencia de los mismo. Realice entrevistas con el encargado del cultivo o jefe de campo. </t>
  </si>
  <si>
    <t>Existen muchos cultivos transgénicos en el país, variedades que podrían ser utilizadas por el productor.</t>
  </si>
  <si>
    <t xml:space="preserve">Solicitar el origen de las semillas. Revisar en  la base de datos de omg si estas semillas son o no transgénicos. Visita página web  http://www.isaaa.org  </t>
  </si>
  <si>
    <t xml:space="preserve">En la finca podemos observar lixiviados cerca al lugar del compostaje por lo general hay presencia de pasto. Puede revisar el proceso de recolección de lixiviados en la finca. 
Durante la auditoría consulte como se protege el suelo y si se realizan fertilizantes en la finca como por ejemplo abonos, bioles, entre otros. En la visita al campo incluya estas áreas y mantenga entrevista con sus encargados. </t>
  </si>
  <si>
    <t>Solicitar nombre del encargado y revisar que esté registrado ante el rethus en el link: https://web.sispro.gov.co/THS/Cliente/ConsultasPublicas/ConsultaPublicaDeTHxIdentificacion.aspx En caso de no existir registro solicitar título de tercer nivel. Incluya entrevista con el profesional.</t>
  </si>
  <si>
    <t>El registro y monitoreo de plagas y enemigos naturales  podría no ser realizado en pequeñas fincas por lo cual el administrador al tener esta responsabilidad tendría que tener con técnicos que puedan implementar un programa en las fincas miembro.</t>
  </si>
  <si>
    <t>Al momento de la visita  se deberá mantener entrevista con los encargados del manejo del cultivo y  revisar los registros de monitoreo de plagas y enemigos naturales. Los enemigos naturales varían dependiendo de la plaga y del cultivo por lo cual se sugiere revisar el siguiente link:   
https://www.mapa.gob.es/ministerio/pags/biblioteca/hojas/hd_1993_02.pdf ; https://www.fs.fed.us/foresthealth/technology/pdfs/VANDRIESCHE_CONTROL_Y_PLAGAS_WEB.pdf</t>
  </si>
  <si>
    <t>¿Cuál es el umbral permitido para la realización o no de una fumigación?</t>
  </si>
  <si>
    <t>¿Como definir si un trabajador  fue capacitado?</t>
  </si>
  <si>
    <t>Algunas sustancias podrían ser utilizadas por operadores aunque estas estén prohibidas por la norma nacional.  La lista de productos prohibidos de la norma Rainforest  Alliance tiene productos permitidos en el país.</t>
  </si>
  <si>
    <t xml:space="preserve">Podría existir personal que no ha sido capacitado para el manejo de agroquímicos por la autoridad competente  o la finca </t>
  </si>
  <si>
    <t xml:space="preserve">Solicitar el carnet emitido por el Gobierno nacional.  Incluir entrevistas con el personal que entra en contacto con agroquímicos.  Consultar a los trabajadores si estos son reemplazados cuando ellos faltan y quienes son las personas que los reemplazan. Solicitar el registro de los trabajadores que manipulan agroquímicos en la finca. </t>
  </si>
  <si>
    <t xml:space="preserve">Incumplimiento de los procedimientos por parte del personal que maneja agroquímicos </t>
  </si>
  <si>
    <t xml:space="preserve">Realizar entrevista con los aplicadores de agroquímicos o personal que entra en contacto con  pesticidas. Revisar instalaciones y procedimientos del operador para este tipo de actividades. </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</si>
  <si>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</si>
  <si>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 xml:space="preserve">Falta de registros en las aplicaciones realizadas por los operadores </t>
  </si>
  <si>
    <t xml:space="preserve">No realización de perforado de los envases vacíos. </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</si>
  <si>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</si>
  <si>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Falta de infraestructuras necesarias para los productos almacenados.</t>
  </si>
  <si>
    <t>¿Cómo definir las instrucciones para el almacenamiento de agroquímicos?</t>
  </si>
  <si>
    <t xml:space="preserve">Falta de instalaciones en la finca de acuerdo con los parámetros de la legislación nacional </t>
  </si>
  <si>
    <t xml:space="preserve">1.1.1 . </t>
  </si>
  <si>
    <t>Todos.</t>
  </si>
  <si>
    <t xml:space="preserve">Todas las normas aplicables en el ordenamiento jurídico nacional de sociedades(Ley 20.887)  pero, especialmente, las mencionadas en este documento. </t>
  </si>
  <si>
    <t>Severo.</t>
  </si>
  <si>
    <t>Muy probable.</t>
  </si>
  <si>
    <t xml:space="preserve">Falta de una adecuada administración, falta de recursos o causas afines. </t>
  </si>
  <si>
    <t xml:space="preserve">Solicitar al cliente el envío de la herramienta previo a la auditoría, con el objetivo de facilitar su revisión.
</t>
  </si>
  <si>
    <t>1.2.11</t>
  </si>
  <si>
    <t>1.2.12</t>
  </si>
  <si>
    <t>1.2.13</t>
  </si>
  <si>
    <t>1.4.2</t>
  </si>
  <si>
    <t xml:space="preserve">1.5.1
</t>
  </si>
  <si>
    <t>2.1.6</t>
  </si>
  <si>
    <t xml:space="preserve">2.1.5 </t>
  </si>
  <si>
    <t>2.1.7</t>
  </si>
  <si>
    <t>2.3.2</t>
  </si>
  <si>
    <t>3.2.7</t>
  </si>
  <si>
    <t>4.5.1</t>
  </si>
  <si>
    <t>4.6.6</t>
  </si>
  <si>
    <t>4.6.7</t>
  </si>
  <si>
    <t>5.5.2</t>
  </si>
  <si>
    <t>5.6..8</t>
  </si>
  <si>
    <t>6.2.1</t>
  </si>
  <si>
    <t>6.3.1</t>
  </si>
  <si>
    <t>6.3.2</t>
  </si>
  <si>
    <t>6.4.2</t>
  </si>
  <si>
    <t>Se cuenta con un bosquejo de la finca, que incluye: • El área de producción del cultivo certificado • Bosques • Cuerpos de agua • Edificios</t>
  </si>
  <si>
    <t xml:space="preserve">Los datos de geolocalización están disponibles para el 100% de las fincas. Por lo menos 10% son polígonos. En el
caso de una finca con múltiples unidades de finca, la geolocalización se proporciona para la unidad de finca más
grande que tiene un cultivo certificado. </t>
  </si>
  <si>
    <t>No aplica</t>
  </si>
  <si>
    <t>No hay doble venta de volúmenes; los productos vendidos como productos convencionales o vendidos según otro esquema, o iniciativa para la sostenibilidad no se venden también como Certificados por Rainforest Alliance.</t>
  </si>
  <si>
    <t>Los miembros del grupo conservan los recibos de ventas, incluido el nombre del miembro del grupo, la identificación del miembro del grupo, la fecha, el tipo de producto y su volumen.</t>
  </si>
  <si>
    <t>El volumen de producto vendido como balance de masa está 100% cubierto por los volúmenes comprados como certificados.</t>
  </si>
  <si>
    <t>Si los productores utilizan plaguicidas incluidos en la Lista de Mitigación de Riesgos, se implementan todas las
prácticas de mitigación de riesgos respectivas descritas en el Anexo 7, Manejo de plaguicidas.</t>
  </si>
  <si>
    <t>Se establecen y mantienen mecanismos para evitar contaminación con plaguicidas de la deriva de la aspersión u
otras vías, de las áreas tratadas a otras áreas, incluidos todos los ecosistemas naturales e infraestructura.
Esos mecanismos incluyen barreras vegetativas que no sean cultivos, zonas de no aplicación, u otros mecanismos
efectivos.</t>
  </si>
  <si>
    <t>La aplicación aérea se permite únicamente en las condiciones descritas en el Anexo 7: Manejo de plaguicidas.</t>
  </si>
  <si>
    <t>El trabajo de horas extras es voluntario y sólo se permite si:
a Se solicita de manera oportuna
b Se paga de acuerdo con la legislación nacional o un ACN.
Se paga por lo menos 1.5 veces el salario normal
c El trabajo de horas extra no impone mayores riesgos a la salud y seguridad. Se controla la tasa’ de accidentes
durante los períodos de trabajo en horario extraordinario y se reducen las horas extras si las tasas de accidentes
son más altas durante los períodos de horas extra que durante las horas normales de trabajo.
d Los trabajadores tienen transporte seguro para llegar a casa después del trabajo *
e La semana laboral total no supera 60 horas por semana. Circunstancias excepcionales aplicables únicamente
para fincas: consulte h)
f Los trabajadores tienen pausas de por lo menos 30 minutos después de un máximo de seis horas consecutivas de
trabajo, y tienen un mínimo de 10 horas consecutivas de descanso por cada período de 24 horas
g Se mantiene un registro del número de horas regulares de trabajo y horas extra de cada trabajador *
h Aplicable solo a fincas de té, café, banano, frutas frescas, y flores:
En circunstancias excepcionales, donde existe el riesgo de perder la cosecha debido a, por ej. sobreproducción,
daño a la infraestructura, durante un período máximo de 12 semanas por año, el horario extra puede ser hasta de
un total de 24 horas por semana, y los trabajadores pueden trabajar un máximo de 21 días consecutivos.</t>
  </si>
  <si>
    <t>4.6.2</t>
  </si>
  <si>
    <t>Las fincas conservan todos los árboles remanentes en el bosque, excepto cuando estos representan un peligro a las
personas o la infraestructura. Otros árboles nativos en la finca, y su cosecha, son manejados de manera sostenible
de forma que se mantenga la misma cantidad y calidad de árboles en la finca.</t>
  </si>
  <si>
    <t>Las fincas conservan los amortiguamientos ribereños existentes adyacentes a los ecosistemas acuáticos.</t>
  </si>
  <si>
    <t>Los productores mantienen las siguientes salvaguardas adicionales para proteger el agua potable en caso de que la
finca esté localizada a menos de 50 m de una fuente de agua potable
Alrededor de la fuente:
• Mantener o establecer un amortiguamiento ribereño &gt; 10 m
• Mantener una zona donde no se aplican plaguicidas &gt; 20 m
• Mantener una zona adicional &gt; 40 m, en la que los plaguicidas se aplican únicamente por medio de sistemas
mecánicos manualmente asistidos o con aplicación dirigida,</t>
  </si>
  <si>
    <t>Los productores no mantienen vida silvestre en cautiverio. Los animales silvestres cautivos que ya estaban en la
finca antes de la primera fecha de certificación son enviados a albergues profesionales, o pueden conservarse
únicamente con propósitos no comerciales por el resto de sus vidas. Los animales silvestres cautivos, y los animales
de la finca son tratados de acuerdo con las cinco libertades del bienestar animal.</t>
  </si>
  <si>
    <t>Hay un polígono disponible de la finca, incluidas todas las unidades de la finca.</t>
  </si>
  <si>
    <r>
      <rPr>
        <b/>
        <sz val="11"/>
        <color theme="1"/>
        <rFont val="Calibri"/>
        <family val="2"/>
        <scheme val="minor"/>
      </rPr>
      <t>ILO convention name (if applicable)</t>
    </r>
    <r>
      <rPr>
        <sz val="11"/>
        <color theme="1"/>
        <rFont val="Calibri"/>
        <family val="2"/>
        <scheme val="minor"/>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</si>
  <si>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scheme val="minor"/>
      </rPr>
      <t>Articles to be reviewed</t>
    </r>
    <r>
      <rPr>
        <sz val="11"/>
        <color theme="1"/>
        <rFont val="Calibri"/>
        <family val="2"/>
        <scheme val="minor"/>
      </rPr>
      <t>: Indicate the # or #s of the articles to be reviewed, with respect to the criterion compliance, for example: Articles 57 to 60.</t>
    </r>
  </si>
  <si>
    <t>No contar con información cartográfica o esquemática que permita saber la tabulación de la finca.</t>
  </si>
  <si>
    <t>¡Identificar si los mapas, bosquejos son adecuados a la realidad de la finca?</t>
  </si>
  <si>
    <t>El riesgo es que se tenga mayor volumen de producto vendido que el producido.</t>
  </si>
  <si>
    <t>La Metodología de Balance de Masas, puede haber fallado o puede existir fraude por parte del productor.</t>
  </si>
  <si>
    <t xml:space="preserve">Que el volumen de producto certificado no sea real. </t>
  </si>
  <si>
    <t>Identificar si la metodología de balance de masas es correcta o no. Si los datos de venta de producto certificado corresponde al volumen.</t>
  </si>
  <si>
    <t>Evaluar la metodología de Balance de Masas. Revisar compra y venta de producto certificado.</t>
  </si>
  <si>
    <t xml:space="preserve">No se cumplan las distancias y se alteren los registros de aplicación por parte de la empresa aplicadora. </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</si>
  <si>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t>
  </si>
  <si>
    <t xml:space="preserve">Solicitar al productor orden de fumigación para identificar los productos utilizados, mantener entrevista con el personal de campo y visitar el cultivo en putos críticos como por ejemplo: ecosistemas acuáticos, terrestres, poblados.   Entrevistar a vecinos de ser posible para determinar si se realizan avisos de fumigación. Incluir 
Solicitar Job de vuelo  de las últimas fumigaciones  y establecer las distancias en las coordenadas identificadas. En el recorrido en campo observar si existen barreras de vegetación. Mantener entrevista con los trabajadores  y vecino en caso de que existan. En la visita de terreno incluya un recorrido por áreas de conservación y ecosistemas acuáticos. </t>
  </si>
  <si>
    <t>Falta de conocimiento de la legislación aplicable.
Falta de capacitación por parte de los aplicadores.
Deseo de disminuir costos por parte de los operadores en aplicaciones.</t>
  </si>
  <si>
    <t>Moderado.</t>
  </si>
  <si>
    <t xml:space="preserve">Muy probable. </t>
  </si>
  <si>
    <t xml:space="preserve">Debido a que la administración se arriesga a sanciones administrativas y judiciales. Sin perjuicio de la vulneración a la calidad de vida de sus trabajadores. </t>
  </si>
  <si>
    <t>Realizar entrevistas con los trabajadores con objetivo de determinar su entrada y salida de la finca. Revisar registros  de entrada y salida del trabajador.</t>
  </si>
  <si>
    <t>No se cumplan las distancias y se alteren los registros de aplicación aérea por parte de la empresa aplicadora.</t>
  </si>
  <si>
    <t xml:space="preserve">Las fumigaciones aéreas podrían no cumplir las distancias legalmente establecidas </t>
  </si>
  <si>
    <t xml:space="preserve">Como identificar las distancias a las que pasa la fumigadora. </t>
  </si>
  <si>
    <t>No se cumplan las distancias de aplicación por parte de la fumigadora, se alteren datos y se afecte a ecosistemas y pobladores locales.</t>
  </si>
  <si>
    <t>Inexistencia de barreras o amortiguadores idóneos para proteger ecosistemas acuáticos.</t>
  </si>
  <si>
    <t>Por la probabilidad de causar un daño medioambiental a una determinada zona, sin perjuicio de las sanciones administrativas y condenas judiciales.</t>
  </si>
  <si>
    <t>Caza de especies tanto de flora o fauna en peligro de extinción.</t>
  </si>
  <si>
    <t>¿Cómo verificar si no ha existido caza o de predación de especies en peligro de extinción? Cuáles son esas especies ?</t>
  </si>
  <si>
    <t>Observación en campo de letreros que prohiben la caza de animales silvestres dentro de la Finca. Entrevistas a empleados sobre la existencia de animales silvestres y si es común la caza de animales en la zona.</t>
  </si>
  <si>
    <t>La entidad productiva se arriesga a sanciones administrativas, sentencias judiciales y clausura de la misma. Se atenta contra la vida silvestre.</t>
  </si>
  <si>
    <t>Existencia de algún tipo de incumplimiento por parte de la administración de grupo que ponga en peligro la certificación la información sea inadecuada.</t>
  </si>
  <si>
    <t xml:space="preserve">Significa un requisito fundamental para obtener la certificación. Además, de que puede acarrear múltiples problemas a  la entidad productiva de diversa índole </t>
  </si>
  <si>
    <t xml:space="preserve">Es un numeral difícil de evaluar debido a que es extremadamente amplio. </t>
  </si>
  <si>
    <t>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Se mantiene una lista actualizada de trabajadores permanentes y temporales que contiene, para cada trabajador: Nombre completo,  Género,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</si>
  <si>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t>
  </si>
  <si>
    <t xml:space="preserve">Es un criterio fundamental , que no siempre puede ser aplicado en todos los documentos de la norma por lo productores. No existe un requisito legal específico que solicite la  traducción de todos los documentos. </t>
  </si>
  <si>
    <t xml:space="preserve">En caso de trabajadores extranjeros  se deberá establecer su origen e idioma.  Consultar a la finca  como se ha informado sobre los derechos y obligaciones a trabajadores extranjeros que no hablan español. 
Mantener entrevista con el personal extranjero, en caso de ser necesario solicite una interprete. Revisión documental de contratos , procedimientos de seguridad , capacitaciones y otros pertinentes.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</si>
  <si>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</si>
  <si>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Los mapas de la finca incluyen la Herramienta de evaluación de riesgos.</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</si>
  <si>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</si>
  <si>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No dar la importancia por parte del productor sobre la tabulación de su finca.</t>
  </si>
  <si>
    <t>Carecer de información cartográfica adecuada.</t>
  </si>
  <si>
    <t>Revisar cartografía existente, tomar datos con GPS, Google map y hacer recorrido con personal de campo.</t>
  </si>
  <si>
    <t>Herramienta de evaluación Anexo 3 Herramienta de evaluación de riesgos en la finca</t>
  </si>
  <si>
    <t>El Anexo 3 Herramienta de evaluación de riesgos en la finca debe ser evaluada en base a los criterios aplicables. Solicitar evidencia documental, registros, observación en campo y testimonios de acuerdo a cada criterio de auto evaluación. Considerar que los criterios de auto evaluación se auditan en los propios criterios de la norma.</t>
  </si>
  <si>
    <t>La gerencia proporciona servicios a los miembros del grupo basado en el Plan de manejo. Los servicios pueden incluir capacitación, asistencia técnica, apoyo para llevar registros, acceso a insumos (por ej. Plántulas) actividades para crear conciencia, etc. La gerencia documenta los servicios proporcionados</t>
  </si>
  <si>
    <t>El n el Plan de  Gestión se indican los detalles de los servicios como plazos, la persona responsable, metas, objetivos, actividades, y los beneficiarios. Solicitar un documento escrito, entrevistas y verificar en campo que las metas indicadas como cumplidas hayan sido implementadas.</t>
  </si>
  <si>
    <t xml:space="preserve">Está establecido un sistema de inspección interna para evaluar el cumplimiento de los miembros del grupo (para fincas) y los sitios (para los actores de la cadena de suministro) con el Estándar de Agricultura Sostenible de Rainforest Alliance. </t>
  </si>
  <si>
    <t>En caso de unidades de fincas remotas, esto se hace por lo menos cada 6 años
La relación entre el número de inspectores internos y fincas debe ser por lo menos un inspector interno por cada 250 fincas
Un inspector interno no puede inspeccionar más de 6 fincas por día.
Los inspectores internos deben ser entrenados y evaluados con base en el contenido de la capacitación y deben haber adquirido destrezas en buenas para críticas de inspección interna</t>
  </si>
  <si>
    <t xml:space="preserve">Está establecido un sistema de aprobación y sancionan en relación con el cumplimiento de los miembros del grupo y los sitios con el Estándar de Agricultura Sostenible de Rainforest Alliance. </t>
  </si>
  <si>
    <t>Anualmente, la gerencia realiza una autoevaluación para evaluar el cumplimiento con el Estándar Agrícola de Rainforest Alliance Para los grupos, la autoevaluación incluye las inspecciones internas de los miembros del grupo, así́ como la autoevaluación de la administración del grupo con respecto a los requisitos aplicables.
La autoevaluación se pone a disposición del auditor externo.</t>
  </si>
  <si>
    <t xml:space="preserve">La auto evaluación deberá incluir los puntos del anexo 3 de la norma. Solicite la autoevaluación realizada por el administrador de la finca. Esta deberá incumplir al menos : las inspecciones internas de los miembros del grupo, así́ como la autoevaluación de la administración del grupo con respecto a los requisitos aplicables.
</t>
  </si>
  <si>
    <t>Mecanismo de quejas dirigido a las personas, trabajadores, comunidades y/o a la sociedad civil, incluidos denunciantes, plantear sus quejas si se ven afectados de forma negativa por actividades de negocio específicas y/o por operaciones de cualquier naturaleza. Comité de quejas, tiempos  para responder a las quejas  y notificación a las autoridades locales para casos específicos señalados en el Anexo 4 Protocolo de remedición</t>
  </si>
  <si>
    <t xml:space="preserve">La gerencia se compromete a promover la igualdad de genero a través de:
• Una declaración escrita que se comunica a los miembros del grupo/ a los trabajadores
</t>
  </si>
  <si>
    <t xml:space="preserve">
Revisar que la política de género y su aplicación dentro de las actividades de la compañía. Incluya en sus entrevistas al personal minoritario  mujeres, personas de color, indígenas, lgtbi, etc.  Corrobore que la igualdad de oportunidades en la empresa se cumpla de acuerdo a la política. La Política de Equidad de Genero debe estar  claramente formulada y documentada, elaborada a partir del diagnósticos  organizacional con perspectiva de género. • Un Manual matriz para guiar la implementación de la Política de Equidad de Genero debidamente desarrollado. • Mecanismos de difusión de la Política de Equidad de género. • Evidencia de que la Política de Equidad es comprendida por los participantes de la organización. • Recursos humanos y financieros destinados a la implementación de la Política de Equidad de género.
• Un cuerpo de selección profesional y capacitado en el enfoque de género. • Evidencia de la claridad de la Política de Equidad de género en cuanto a su contenido, respecto al acoso y hostigamiento sexual y a las brechas de género en salario, promoción, oportunidades de desarrollo, etc. Como parte de la revisión incluya las actas de comité de género y mantenga entrevistas con representantes .   Observa  el trato entre superiores y trabajadores. 
Para mayor información consulte las siguientes páginas: 
https://www.ilo.org/wcmsp5/gorupos/publica/---ed_norm/---relconf/documentos/meetingdocument/wcms_106175.pdf
https://www.juntadeandalucia.es/institutodelamujer/ugen/system/files/simpletest13024/Manual%2018.pdf
http://www.americalatinagenera.org/es/documentos/Manual_Igualdad_de_Genero_en_las_empresas.pdf</t>
  </si>
  <si>
    <t>La producción total certificada y la producción certificada de cada miembro de un grupo (en kg. en tallos, en el caso de flores) se calcula una vez al año. Se basa en una metodología creíble para calcular los rendimientos (en kg/ha, tallos/ha en el caso de flores) de una muestra representativa de fincas o unidades de finca. La metodología y el cálculo se documentan.
Indicador: • Volumen estimado de producción certificada (kg o tallos) Por favor consulte el documento de guía H: Estimación del rendimiento Gerencia del grupo. La gerencia toma inventario, anualmente, de:  El total cosechado de producción certificada (en kg, en tallos de flores)  El balance entre productos comprados, vendidos y en existencia En caso de que la diferencia entre la producción estimada y la producción real sea &gt;15 %, se ofrece una justificación razonable, y se adoptan medidas para impedir que ocurran esas diferencias.
En el caso de grupos, la diferencia es verificada y justificada tanto para el grupo como para los miembros individuales. Indicador: Producción total cosechada del cultivo certificado (kg o tallos) Los productos certificados son segregados visualmente de los productos no certificados en todas las etapas, incluido el transporte, almacenamiento y procesamiento.</t>
  </si>
  <si>
    <t>La gerencia ha hecho un mapa del flujo de los productos de los miembros del grupo (para las fincas) /de los sitios (para los actores de la cadena de suministro) hasta la ubicación del alcance del certificado, incluidos todos los intermediarios (puntos de recolección, transporte, unidades de procesamiento, bodegas, etc.) y las actividades que se han llevado a cabo en el producto.</t>
  </si>
  <si>
    <t xml:space="preserve"> Los productos que el grupo vende como certificados pueden rastrearse hasta la(s) finca (fincas) certificada(s) donde se produjeron. El administrador del grupo asegura que los miembros del grupo obtengan recibo de cada entrega del miembro del grupo al grupo o a un intermediario, que especifique el nombre del miembro del grupo, su identificación, la fecha, el tipo de producto y su volumen. Los miembros del grupo conservan los recibos de ventas, incluido el nombre del miembro del grupo, la identificación del miembro del grupo, la fecha, el tipo de producto y su volumen.</t>
  </si>
  <si>
    <t>La metodología correcta para calcular los factores de conversión se demuestra y documenta para cada producto certificado</t>
  </si>
  <si>
    <t xml:space="preserve">Ra señala que existen dos tipos de conversiones la primera es la establecida por la norma y la segunda por el cliente.  Para los sectores donde se aplican niveles de trazabilidad distintos a los del balance de masas, los actores de cadena de suministro deberán cumplir con los requisitos 2.1.8 del Estándar Rainforest Alliance, que exigen que el actor de la cadena de suministro documente y demuestre la metodología con la que se calculan los factores de conversión para los productos certificados. Los actores de la cadena de suministro podrán utilizar cualquier relación de conversión dentro de una amplitud de banda preestablecida por la Rainforest Alliance, siempre y cuando la relación resultante de la conversión actual de un actor de la cadena de suministro está demostrada como la correcta después de haber realizado el cálculo correspondiente. Esta relación será́ a utilizada en la plataforma de trazabilidad. Si las relaciones de conversión actuales son superiores a las de la amplitud de banda preestablecida, el actor de la cadena de suministro podrá́ solicitar para sus fines la instalación de una relación de conversión diferente. Al momento de la visita solicita el mecanismo de trazabilidad de la finca. Incluya registros de compra y de venta de producto certificado. El auditor deberá revisar la plataforma de trazabilidad y corroborar que los datos incluidos son los correctos.  Revise que los datos de conversión no excedan los límites máximos admisibles por la norma. En caso de que el producto no este incluido, revise los volúmenes máximos permitidos por cada producto incluidos en el manual de calidad de CYD y que ha sido entregado al auditor. </t>
  </si>
  <si>
    <t xml:space="preserve">Existen varios tipos de balanza que pueden ser encontrados en una auditoría. Las balanzas de pesado  de camión deben ser calibradas por un procesional, cuyo certificado debe ser en base  la normativa  17021 alcance  NTC 2031. El personal patrón por su parte es utilizado en muchas operaciones como en el café o cacao, la calibración de la balanza por lo general se realiza con un peso patrón, revisar que este peso patrón tenga el certificado de la norma  NTC 1848 (OIML R 111). Solicite el registro de la balanzas  y mantenga entrevista con los encargados para determinar su frecuencia. </t>
  </si>
  <si>
    <t>En caso de un público que enfrenta el uso de marcas registradas , se obtiene aprobación de conformidad con la Política sobre etiquetado y marcas registradas para marcas registradas colocados en y fuera del producto, antes de su uso.</t>
  </si>
  <si>
    <t>Los créditos  por volumen sólo se convierten para un proceso que puede ocurrir en realidad. La conversión de productos no puede retroceder a un producto anterior.</t>
  </si>
  <si>
    <t>La documentación de compras y ventas para productos vendidos como certificados incluye la información de origen a nivel de país para los insumos de productos certificados y no certificados.</t>
  </si>
  <si>
    <t>Los productos vendidos como certificados deben cumplir los requisitos de porcentaje mínimo de información de su origen de acuerdo con los anexos específicos  para cada cultivo.</t>
  </si>
  <si>
    <t>Esto depende de la metodología utilizada para el caso de  la Segregación No es posible hacer mezclas con productos no certificados del mismo ingrediente- el contenido total está certificado, aunque puede proceder de diferentes productores/fincas, incluyendo diferentes países de origen.
Balance de masas
Alcance Actualmente, la trazabilidad de balance de masas está disponible para cacao, avellanas, aceite de palma y de coco, y productos derivados del jugo de naranja El balance de masas es aplicable sólo después de que la propiedad ha sido transferida del titular de certificado agricultor al primer actor de la cadena de suministro* (mediante la emisión de la primera transaccionan). Solicitar registros de venta del productor, porcentajes de conversión y total vendido.</t>
  </si>
  <si>
    <t>Existe un proceso para asegurar que las ventas de producto certificado que superen las compras estén cubiertas con suficientes compras de insumos certificados en un plazo de dos semanas después del final del trimestre en el que se superó el balance de volumen.</t>
  </si>
  <si>
    <t xml:space="preserve">El administrador del grupo transfiere el monto completo del diferencial de Rainforest Alliance para la sostenibilidad en efectivo o en pago monetario a los miembros del grupo Prorrateado con base en los volúmenes entregados • De manera oportuna y conveniente, por lo menos antes de la siguiente temporada del cultivo, o por lo menos una vez al año en el caso de una cosecha continua.
Por lo menos anualmente, el administrador del grupo: • Documenta los precios pagados por los primeros compradores individuales, y el Diferencial de Rainforest Alliance para la sostenibilidad recibido por TM (por primer comprador individual, sin incluir otras primas como primas a la
calidad o el cultivo, y primas específicas como el Diferencial para el ingreso digno) • Comunica a los miembros del grupo el precio y el diferencial para la sostenibilidad recibido para el cultivo
certificado • Documenta el pago del diferencial de Rainforest Alliance para la sostenibilidad a los miembros del grupo Indicadores: Monto del diferencial de Rainforest Alliance para la sostenibilidad recibido: • Monto total recibido por la gerencia del grupo • Monto recibido por kg por los miembros del grupo. </t>
  </si>
  <si>
    <t>El administrador de la finca emplea el diferencial de Rainforest Alliance para la sostenibilidad para beneficiar a los trabajadores. El administrador de la finca consulta con una representación de los trabajadores las prioridades para la sostenibilidad y la asignación del diferencial para la sostenibilidad. El administrador de la finca documenta, por lo menos anualmente: • El diferencial de Rainforest Alliance para la sostenibilidad recibido por TM (por primer comprador individual, sin incluir otras primas, como primas a la calidad) • Cómo se ha gastado el diferencial para la sostenibilidad de acuerdo con las categorías: salarios, condiciones de trabajo, salud y seguridad, vivienda, otros Indicadores: • Monto del diferencial de Rainforest Alliance para la sostenibilidad recibido (monto total recibido, y por TM) • Distribución del diferencial para la sostenibilidad como % del monto total recibido en los temas de: a) salarios; b) condiciones de trabajo; c) salud y seguridad; d) vivienda; e) otros (a especificarse)</t>
  </si>
  <si>
    <t>El comprador de productos certificados asegura que el vendedor reciba el diferencial para la sostenibilidad en forma de pago en efectivo además del precio de mercado, primas por calidad u otros diferenciales.</t>
  </si>
  <si>
    <t>Comprador y vendedor tienen un contrato en el que el monto del diferencial para la sostenibilidad es pagadero y se acuerdan los términos y condiciones. El diferencial para la sostenibilidad está claramente diferenciado del precio, de las primas por calidad y otros diferenciales.</t>
  </si>
  <si>
    <t xml:space="preserve">El diferencial para la sostenibilidad se paga en un plazo de 3 meses después del cambio de propiedad de un titular de certificado de finca al primer comprador. </t>
  </si>
  <si>
    <t>El diferencial para la sostenibilidad se paga en un plazo de 3 meses después del cambio de propiedad de un titular de certificado de finca al primer comprador.</t>
  </si>
  <si>
    <t>El diferencial para la sostenibilidad pagó montos por lo menos equivalentes al mínimo indicado.</t>
  </si>
  <si>
    <t>La gerencia define las inversiones necesarias para mejorar la sostenibilidad en un plan de inversión.
La gerencia utiliza las siguientes fuentes para informar de sus necesidades de inversión: • Informes de auditoria (no conformidades y ámbitos de mejora) • Autoevaluaciones • Inspecciones internas • Plan de manejo La gerencia documenta las inversiones para la sostenibilidad en especie y en efectivo recibidas de los compradores para este plan de inversión de acuerdo con las categorías de inversión de Rainforest Alliance Indicadores: • Las necesidades de inversión especificadas por categoría en las categorías de inversión definidas por Rainforest Alliance
• Las inversiones para la sostenibilidad recibidas de los compradores: contribuciones en especie y efectivo recibidas por categoría de inversión</t>
  </si>
  <si>
    <t>Las variedades de plantas para sembrar, injertar y para renovación se seleccionan con base en calidad, productividad, resistencia a plagas y enfermedades y su idoneidad para el clima durante la vida de las plantas. Esto se hace de acuerdo con los hallazgos de la Evaluación de riesgos de la finca (1.3.5) en relación con el clima, si esto se lleva a cabo.
Los materiales de siembra están libres de plagas y enfermedades.</t>
  </si>
  <si>
    <t>Las nuevas fincas tienen un sistema de cultivo bien establecido que toma en cuenta, por ejemplo:  Los requerimientos de la variedad empleada;  Las condiciones geográficas, ecológicas y agronómicas; Diversificación e intercalado de cultivos con diferentes profundidades radiculares y usos del suelo para mejorar la calidad y salud del suelo • Densidad de siembra</t>
  </si>
  <si>
    <t>Inexistencia de diversificación e intercalado de cultivos con diferentes profundidades radiculares y usos del suelo para mejorar la calidad y salud del suelo</t>
  </si>
  <si>
    <t>Algunos agricultores mediano y grandes  realizan cultivos sin tomar en cuenta algunas de estas condiciones en específico Diversificación e intercalado de cultivos con diferentes profundidades radiculares y usos del suelo para mejorar la
calidad y salud del suelo.  Los operadores buscan mayores rendimientos por lo cual no realizan diversidad de cultivos.</t>
  </si>
  <si>
    <t>¿Qué se entiende por diversificación e intercalado de cultivos con diferentes profundidades radiculares y usos del suelo para mejorar la
calidad y salud del suelo</t>
  </si>
  <si>
    <t>La gerencia implementa un ciclo de poda para lograr una adecuada formación, mantenimiento y rejuvenecimiento de acuerdo con las necesidades del cultivo, las condiciones agroecológicas y los lineamientos aplicables a la poda. El administrador de grupo apoya a los miembros del grupo para implementar este ciclo de poda.</t>
  </si>
  <si>
    <t>El cultivo certificado no es genéticamente modificado (OGM)</t>
  </si>
  <si>
    <t>La gerencia conduce una evaluación del suelo para una muestra representativa de las áreas, y la actualiza por lo menos una vez cada tres años. Con base en la evaluación del suelo, la gerencia identifica las medidas para el manejo del suelo y las incluye en el Plan de manejo para acumular materia orgánica en el suelo, incrementar el reciclaje de nutrientes en la finca, y optimizar la humedad en el suelo.</t>
  </si>
  <si>
    <t>La gerencia realiza análisis de suelo periódicos y/o análisis (visuales) de las hojas, incluido macronutrientes y materia orgánica, para una muestra representativa de las áreas. Para los cultivos perennes, esto se hace por lo menos una vez cada tres años y para los cultivos anuales, por lo menos una vez al año.</t>
  </si>
  <si>
    <t>Los productores utilizan fertilizantes orgánicos y subproductos disponibles en la finca primero, y los complementan con fertilizante inorgánico si siguen faltando nutrientes.
Para minimizar los riesgos, el estiércol animal se composta en caliente antes de usarse como fertilizante. Los productores almacenan estiércol animal y el compostaje a una distancia de por lo menos 25 metros de cualquier cuerpo de agua.</t>
  </si>
  <si>
    <t>La gerencia implementa la estrategia MIP desarrollada por un profesional competente, e implementa las políticas pertinentes de Rainforest Alliance en materia de MIP. La estrategia MIP incluye la prevención, monitoreo y medidas de intervención para el alcance de toda la finca, incluyendo las instalaciones de procesamiento. La estrategia MIP se basa en condiciones climáticas, los resultados del monitoreo de plagas, acciones MIP implementadas y registros de la aplicación de plaguicidas. La estrategia MIP se actualiza anualmente.</t>
  </si>
  <si>
    <t>Los productores monitorean plagas y a sus principales enemigos naturales periódicamente.
Los registros del monitoreo se mantienen por fincas grandes y por el administrador de grupo para fincas una muestra representativa de los productores. Los registros incluyen la fecha, ubicación, tipo de plaga e insectos beneficiosos.</t>
  </si>
  <si>
    <t>Cuando se alcanzan los niveles de umbral de las plagas, los productores primero prueban con métodos de control biológico, físicos y otros no químicos, y lo documentan. Cuando dichos métodos demuestran no ser efectivos, los productores pueden realizar aplicaciones agroquímicas, de acuerdo con la asesoría de un técnico competente y/o la asesoría o instrucción de una organización nacional oficial.
Cuando se emplean agroquímicos:
• Se emplean los agroquímicos con el nivel más bajo de toxicidad y mayor selectividad
• Las aplicaciones se realizan sólo en las plantas y áreas afectadas
• Los ingredientes activos se rotan para evitar y reducir la resistencia
• Se evita la aspersión calendarizada, y se permite únicamente cuando la recomienda un técnico competente o una organización nacional oficial</t>
  </si>
  <si>
    <t>El momento de la visita determine  mediante registros que  el daño al cultivo ha sido significativo por lo cual se debe o no aplicar agroquímicos a continuación se explica la forma de calculo del umbral por daño_
NDE= _______C__ Donde: VIDK
NDE= nivel de la plaga donde el daño económico iguala al costo de las medidas de control (numero de trips)
C= costo de manejo por unidad de producción ($/Ha)
I= daño por unidad de plaga
V= valor en el mercado por unidad de producción ($/Kg)
D= pérdida en rendimiento como una función del daño total del cultivo (función de daño) (kg/ha/trips)
K= porcentaje de eficiencia del método de control usado (expresado como fracción de unidad)
Para obtener la función de daño (D) y el daño por unidad de plaga (I) se hizo una regresan lineal del tipo Y= a+bx entre las poblaciones promedio de trips encontradas en los tratamientos (7, 14 y 21 trips por terminal y el tratamiento sin aplicación) establecidos en el experimento de umbral de acción preliminar, con la producción promedio (Kg/Ha) que arrojó cada uno de ellos y así́ se obtuvo la función de rendimiento.
Donde:
Y= Rendimiento/área
a= Constante intercepto
b= Pérdida rendimiento/insecto x= Numero de insectos/área
Según Nabirye et al., (2003) el coeficiente b representa las pérdidas por insecto que es igual a I x D, por tanto,
NDE= ____C___ y esto es igual a C___ Donde: VIDK VbK
C= costo de manejo por unidad de producción ($/ha)
V= valor en el mercado por unidad de producción ($/kg)
b= unidad de daño por insecto por unidad de producción [perdida en rendimientos (kg/ha/insecto/terminal), asociada con la densidad de población del insecto]
K= porcentaje de eficiencia del método de control usado (expresado como fraccionan de unidad)</t>
  </si>
  <si>
    <t>Los productores y trabajadores que participan en actividades de manejo de plagas reciben capacitación sobre la estrategia MIP.</t>
  </si>
  <si>
    <t>Las personas que manejan los plaguicidas son cualificados en la preparación y aplicación de los plaguicidas,
y reciben capacitación anual. Las personas que manejan plaguicidas utilizan el equipo de protección personal (EPP) entregados por el empleador de acuerdo la ficha técnica sobre la seguridad de los materiales (FTSM). El EPP se lava y almacena de manera segura y no se ingresa a la vivienda de los trabajadores..</t>
  </si>
  <si>
    <t>Las personas que manejan plaguicidas se bañan, cambian y lavan su ropa después de la aplicación.
La gerencia proporciona a las personas que manejan agroquímicos por lo menos un lugar que ofrezca privacidad, agua y jabón, y cuando es factible, duchas.</t>
  </si>
  <si>
    <t>Los plaguicidas se preparan y aplican de acuerdo con la etiqueta, la FTSM, o la etiqueta de seguridad, o como lo recomiende una organización nacional oficial o un técnico competente, particularmente con respecto a:
• Su transporte seguro al área de aplicación • La dosificación correcta • El uso de equipo y técnicas adecuadas
• Condiciones climáticas adecuadas • Implementación de los intervalos de ingreso restringido (IIR), incluidas señales de advertencia en el idioma local, y con información anticipada a personas o comunidades que se podrían ver afectadas Cuando no hay otra información, el intervalo de ingreso restringido es 48 horas para los productos de la Clase II de la OMS, y 12 horas para otros productos. Cuando se emplean al mismo tiempo dos o más productos con diferentes intervalos de ingreso restringido, se aplica el intervalo más largo. Los métodos para calcular el volumen y la dosificación se revisan y refinan para reducir excedentes de mezcla y sobreuso del plaguicida. Se cumple con los intervalos pre cosecha estipulados en la FTSM, en la etiqueta o en la etiqueta de seguridad del producto, o en los reglamentos de una organización oficial. Cuando se emplean al mismo tiempo dos o más productos con diferentes intervalos antes de la cosecha, el intervalo más largo se aplica.</t>
  </si>
  <si>
    <t>Las aplicaciones de plaguicidas se registran. Los registros incluyen:
• El nombre de la marca del producto y su(s) ingrediente(s) activo(s) • Fecha y hora de la aplicación
• Ubicación y (tamaño del) área de aplicación • Dosis y volumen • Cultivo • Nombre(s) del aplicador (o aplicadores)
• Plaga objetivo La gerencia facilita el mantenimiento de los registros para los miembros del grupo cuando es necesario.</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</si>
  <si>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</si>
  <si>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 xml:space="preserve"> Los agroquímicos y el equipo de aplicación se almacenan de conformidad con las instrucciones de la etiqueta y de manera que se minimice el impacto negativo en el medio ambiente y la salud humana. Los agroquímicos se almacenan en sus recipientes o empaques originales. La infraestructura para almacenar los agroquímicos y el equipo para su aplicación son: • Secos, limpios y bien ventilados • Hechos de material no absorbente • Cerrados de manera segura y accesibles solo a los operarios entrenados • Inaccesibles a los niños • Separados de los cultivos, de productos alimenticios y de materiales de empaque 
</t>
  </si>
  <si>
    <t>Los agroquímicos y el equipo de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firme y piso impermeable • Tienen cerrojo seguro y son accesibles solo para operarios entrenados • Separados de los cultivos, de productos alimenticios o de material de empaque • Tienen un kit de emergencia para derrames • Tienen señales de seguridad de advertencia visibles y aciviles de entender, y pictogramas • Tienen un procedimiento de emergencia, área para lavarse los ojos y ducha de emergencia Un inventario de plaguicidas actualizado se mantiene y está disponible. El inventario incluye:
• Fecha de compra • Nombre de la marca del producto y su ingrediente activo, incluida una indicación de los químicos de la lista de mitigación de riesgos • Volumen • Fecha de vencimiento Para los grupos, esto es aplicable únicamente para almacenamientos centralizadas</t>
  </si>
  <si>
    <t xml:space="preserve"> La gerencia cumple la legislación aplicable y los convenios colectivos de trabajo (CCT) dentro del alcance del Estándar  de Agricultura Sostenible de Rainforest Alliance.
En el caso de que una ley aplicable o CCT sea más estricta que un criterio del estándar, dicha ley o CCT prevalecerá́, salvo que dicha ley se vuelva obsoleta. En el caso de que una ley aplicable sea menos estricta que el criterio en el estándar, el criterio en el estándar prevalecerá́, salvo que el criterio lo  permita que se aplique dicha ley o CCT.</t>
  </si>
  <si>
    <t>Registro de menores de edad en  las fincas con  La dirección de la vivienda
• Nombre y dirección del (de los) padre(s) o cuidador(es) legal(es)
• Inscripción en la escuela (de corresponder)
• Tipo de trabajo o tareas
• El número de horas de trabajo diarias y semanales</t>
  </si>
  <si>
    <t>Si 
 No se señala textualmente en la normativa que se incluya por parte de la finca la  dirección del (de los) padre(s) o cuidador(es) legal(es) del trabajador menor de edad únicamente una autorización.</t>
  </si>
  <si>
    <t>Registro de trabajadores permanente y temporales con nombre,  completo Género, Año de nacimiento y  Salario</t>
  </si>
  <si>
    <t>Existe un mecanismo de quejas que permite a las personas, trabajadores, comunidades y/o a la sociedad civil, incluidos denunciantes, plantear sus quejas si se ven afectados de forma negativa por actividades de negocio especificas y/o por operaciones de cualquier naturaleza, incluidas de naturaleza técnica, social o económica. 
Existe un comité́ de quejas con poder de toma de decisiones, con conocimiento acerca de las quejas, que sea imparcial, accesible y consciente de consideraciones de género. Las quejas se resolver de acuerdo con los tiempos señalados  por el Anexo 4 Protocolo de Remediación. Se establece que quejas deberán ser notificadas a las autoridades en caso de delitos u otros contemplados en la normativa nacional.</t>
  </si>
  <si>
    <t>Usurpación de derechos de propiedad industrial y derechos de obtentores de variedades vegetales</t>
  </si>
  <si>
    <t>la documentación de compras y ventas para productos vendidos como certificados incluye la información de origen a nivel de país para los insumos de productos certificados y no certificados.</t>
  </si>
  <si>
    <t xml:space="preserve">Registros de compra facturas, boletas y -e pagados por los primeros compradores individuales, y el Diferencial de Rainforest Alliance para la sostenibilidad recibido por TM (por primer comprador individual, sin incluir otras primas como primas a la calidad o el cultivo, y primas especificas como el Diferencial para el ingreso digno)
</t>
  </si>
  <si>
    <t>Comprador y vendedor tienen un contrato en el que el monto del diferencial para la sostenibilidad es pagadero y se acuerdan los términos y condiciones. El diferencial para la sostenibilidad está claramente diferenciado del precio, de las primas por calidad y otros diferenciales.
El diferencial para la sostenibilidad se paga en un plazo de 3 meses después del cambio de propiedad de un titular de certificado de finca al primer comprador.
El diferencial para la sostenibilidad pagó montos por lo menos equivalentes al mínimo indicado.</t>
  </si>
  <si>
    <t>Resolución 447 de 1974 del Ministerio de Agricultura. • Resolución 2189 de 1974 del ICA.• Resolución 1042 de 1977 del ICA. • Resolución 209 de 1978 del Ministerio de Agricultura.• Resolución 749 de 1979 del ICA. • Resolución 243 de 1982 del ICA. Prohibidos ́be la producción, importación, y venta de los plaguicidas a base de Dibromocloropropano (DBCP), utilizados en el control de plagas del suelo. • Resolución 1158 de 1985 del ICA.  • Resolución 1849 de 1985 del ICA. resolución 447/74 y 209/78).• Decreto 704 de 1986 de la Presidencia de la Republica. • Resolución 891 de 1986 del ICA. Cancela dos licencias de venta de productos que incluyen en su formulario el compuesto denominado DDT. (Ver resoluciones 447/74, 209/78 y 704/86).• Resolución 930 de 1987 del ICA. Prohibidos ́be la importación, producción y venta de los plaguicidas de uso agrícola que contengan el ingrediente activo Dinoseb.• Resolución 19408 de 1987 del Ministerio de Salud. Prohibidos ́be el uso y manejo de los plaguicidas a base de Clordimeform y sus sales.• Resolución 366 de 1987 y 531, 540, 723, 724 y 874 de 1988 del ICA. Cancelan las Licencias de Venta de los insecticidas Organoclorados que contengan los ingredientes activos: Aldrin, Heptacloro, Dieldrin, Clordano y Canfecloro en su composición. (Ver resoluciones 447/74 y 209/78)• Decreto 305 de 1988 de la Presidencia de la Republica. Prohibidos ́be la importación, producción y formulario de los productos Organoclorados: Aldrin, Heptacloro, Dieldrin, Clordano y Canfecloro y sus compuestos. Se excepto temporalmente Dieldrin y Clordano para uso en madera y queda vigente temporalmente para Canfecloro la licencia que permite su presentación en la mezcla Toxafeno mas Metil Paration en su formulario ultra bajo volumen. (Ver resoluciones 447/74, 209/78, 366/87 y 531, 540, 723, 724 y 874 del 88).• Resolución 47 de 1988 del ICA. Cancela las licencias de venta de los plaguicidas que contienen Clordimeform en su composición. (Ver resolución 19408/87) • Resolución 3028 de 1989 del ICA. • Resolución • Resolución 5052 de 1989 del ICA. • Resolución 5053 de 1989 del ICA.  Resolución 2308 de 1990 del ICA. Prohibidos ́be la importación, producción, venta y aplicación en el territorio nacional de los fungicidas en uso agrícola que contengan el ingrediente activo Terbuconazol. (Ver resolución 939/90) • Resolución 2156, 2157, 2158, 2159, 2857 y 3501 de 1991 del ICA. • Resolución 2471 de 1991 del ICA. • Resolución 29 de 1992 del ICA. Prohibidos ́be el uso de insecticidas para uso agrícola a base de Forofos.• Resolución 9913 de 1993 del Ministerio de Salud• Resolución 10255 de 1993.• Resolución 922 de 1994 del ICA. • Resolución 923 de 1994 del ICA. • Resolución 924 de 1994 del ICA. • Resolución 925 de 1994 del ICA. • Resolución 926 de 1994 del ICA.  Resolución 927 de 1994 del ICA. C • Resolución 928 de 1994 del ICA. • Resolución 929 de 1994 del ICA. • Resolución 930 de 1994 del ICA.• Resolución 931 de 1994 del ICA. Cancela la Licencia de Venta No. • Resolución 939 de 1994 del ICA. Derogase la Resolución ICA No. 2308 de junio 29 de 1990. • Resolución 2934 de 1996 del ICA. • Resolución 3330 de 1996 del ICA. • Resolución 3881 de 1996 del ICA. • Resolución 4286 de 1996 del ICA. • Resolución 00138 de 1996 del Ministerio de Salud. • Resolución 283 de 1996 del ICA. Cancela la Licencia de Venta No. 1535 de Bromuro de Metilo a la Empresa Electrofumigación Toro Ltda. (Ver resolución 00138/96 y 3971/96).• Resolución 02152 DE 1996 del Ministerio de Salud. • Resolución 3971 de 1996 del ICA.• Resolución 712 de 1997 del ICA.• Resolución 01669 de 1997 del Ministerio de Salud. • Resolución 04166 de 1997 del Ministerio de Salud. Prohibir la importación, fabricación, formulario, comercialización y uso de los productos plaguicidas con base en Lindano, solo o en combinación con otras sustancias químicas.• Resolución 00483 de 1999 del ICAm• Resolución 00484 de 1999 del ICA. • Resolución 00485 de 1999 del ICA. • Resolución 00486 de 1999 del ICA.  Resolución No. 1669/97 del Ministerio de Salud. (Ver resoluciones 01669/97 y 1311/01).• Resolución 01559 de 1999 del ICA. • Resolución 02971 de 2000 del Ministerio de Salud. Prohibidos ́be la importación, fabricación, formulario, comercialización y uso de los productos plaguicidas con base en canelero o toxafeno solo o en combinación con otras sustancias químicas.• Resolución 1311 de 21 de junio de 2001 del ICA.   • Resolución 1312 de 21 de junio de 2001 del ICA.• Resolución 1313 de 21 de junio de 2001 del ICA. • Resolución 1837 de 03 septiembre de 2001 del ICA.  Resolución 01675 del 12 de Julio de 2002 del ICA. • Acuerdo 000643 del 12 de marzo de 2004 del Ministerio de Protección Social. Modifica el articulo 1°. De la resolución 2152 de 1996 así́: “ARTICULO 1. Autorizar la importación, comercialización y uso del Bromuro de Metilo únicamente en tratamiento cuarentenario para el control de plagas en tejidos vegetales frescos y embalajes de madera a nivel de puertos y pasos fronterizos.• Resolución No. 1580 del 30 de julio de 2004 del ICA.</t>
  </si>
  <si>
    <t>Si los productores utilizan plaguicidas incluidos en la Lista de Mitigación de Riesgos, se implementan todas las prácticas de mitigación de riesgos respectivas descritas en el Anexo 7, Manejo de plaguicidas.
Se establecen y mantienen mecanismos para evitar contaminación con plaguicidas de la deriva de la aspersión u otras vías, de las áreas tratadas a otras áreas, incluidos todos los ecosistemas naturales e infraestructura.
Esos mecanismos incluyen barreras vegetativas que no sean cultivos, zonas de no aplicación, u otros mecanismos efectivos.
La aplicación aérea se permite únicamente en las condiciones descritas en el Anexo 7: Manejo de plaguicidas.
Los productores mantienen las siguientes salvaguardas adicionales para proteger el agua potable en caso de que la finca esté localizada a menos de 50 m de una fuente de agua potable
Alrededor de la fuente: • Mantener o establecer un amortiguamiento ribereño &gt; 10 m
• Mantener una zona donde no se aplican plaguicidas &gt; 20 m
• Mantener una zona adicional &gt; 40 m, en la que los plaguicidas se aplican únicamente por medio de sistemas mecánicos manualmente asistidos o con aplicación dirigida,</t>
  </si>
  <si>
    <t xml:space="preserve"> La ley no señala distancias en aplicación terrestres  10 metros, si se aplican por métodos mecánicos, manuales y de aplicación selectiva, como aspersores de mochila, anillado, cebos, colocación especifica de gránulos, inyección al suelo o la planta, tratamiento de semillas y eliminación de malezas.  En este caso la norma es más exigente al incluir hasta 40 metros.
Respecto al  reingreso la resolución del ICA autoriza su reingreso siempre que se utilice los epp según la ficha de seguridad del producto , la hoja esté seca y exista autorización del encargado fitosanitario. En este punto la norma podría ser más exigente ya que restringe la entrada.</t>
  </si>
  <si>
    <t xml:space="preserve"> Los agroquímicos y el equipo de aplicación se almacenan de conformidad con las instrucciones de la etiqueta y de manera que se minimice el impacto negativo en el medio ambiente y la salud humana. Los agroquímicos se almacenan en sus recipientes o empaques originales. La infraestructura para almacenar los agroquímicos y el equipo para su aplicación son:
• Secos, limpios y bien ventilados
• Hechos de material no absorbente
• Cerrados de manera segura y accesibles solo a los operarios entrenados
• Inaccesibles a los niños
• Separados de los cultivos, de productos alimenticios y de materiales de empaque</t>
  </si>
  <si>
    <t>Los agroquímicos y el equipo de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
Un inventario de plaguicidas actualizado se mantiene y está disponible. El inventario incluye:
• Fecha de compra
• Nombre de la marca del producto y su ingrediente activo, incluida una indicación de los químicos de la lista de
mitigación de riesgos
• Volumen
• Fecha de vencimiento
Para los grupos, esto es aplicable únicamente para almacenamientos centralizadas</t>
  </si>
  <si>
    <t xml:space="preserve">La gerencia se compromete a promover la igualdad de género a través de:
• Una declaración escrita que se comunica a los miembros del grupo/ a los trabajadores
</t>
  </si>
  <si>
    <t xml:space="preserve">    
En la normativa no se incluye que el comité se encargue de aspectos de  remediación  relacionados con Remediación:
El representante o comité́ del administrador establece, en el Plan de manejo, como remediar casos de trabajo infantil, trabajo forzoso, discriminación, violencia y acoso en el trabajo. Los casos confirmados son remediados y documentados siguiendo el Protocolo de Remediación de Rainforest Alliance. La seguridad y confidencialidad de las víctimas  se protegen en todo el proceso.
Indicador:
• Número y porcentaje de casos confirmados de trabajo infantil, trabajo forzoso, discriminación, violencia y acoso en
el trabajo reparado de conformidad con el Protocolo de remediación (por género, edad y tipo de problema)</t>
  </si>
  <si>
    <t xml:space="preserve">Los trabajadores tienen derecho a formar y a unirse a la organización sindical o de trabajadores de su elección y de participar en negociaciones colectivas, sin previa autorización del empleador y, de conformidad con la legislación nacional.
Los representantes de los trabajadores son elegidos democráticamente entre los trabajadores en elecciones pero dichas, libres
</t>
  </si>
  <si>
    <t>Convención ́n de la OIT, Convenio sobre Libertad de asociación y protección del derecho a organizarse, 1948 (No. 87)
C098 - Convenio sobre el derecho de sindicación y de negociación colectiva, 1949 (núm. 98)	
C011 - Convenio sobre el derecho de asociación (agricultura), 1921 (núm. 11)</t>
  </si>
  <si>
    <t xml:space="preserve">La Ley no señala que se debe realizar una traducción para los trabajadores que no hablan español. Tampoco indica el establecimiento de una  política escrita sobre libertad de asociación y negociación colectiva se publica de manera visible en todo momento en el lugar de trabajo.
</t>
  </si>
  <si>
    <t xml:space="preserve">Los trabajadores no se ven sujetos a discriminación o represalias por razón de su participación o actividades pasadas o presentes en organizaciones de trabajadores o sindicatos. La administración no castiga, soborna o influencia de otra forma a los miembros de un sindicato o a los representantes de los trabajadores. La gerencia no interfiere en los asuntos internos de las organizaciones de trabajadores y/o en los sindicatos ni en las elecciones u obligaciones relacionadas con la membresía en dichas organizaciones.
</t>
  </si>
  <si>
    <t>Convención ́n de la OIT, Convenio sobre el Derecho a organizarse y a la negociación colectiva, 1949 (No. 98)</t>
  </si>
  <si>
    <t xml:space="preserve">Se proporciona a los representantes de los trabajadores tiempo libre razonable con goce de sueldo para llevar a cabo sus funciones de representación y para asistir a reuniones. Cuando sea necesario, la gerencia proporciona los representantes de los trabajadores facilidades razonables, incluido espacio para reuniones, medios de comunicación y guardería.
La gerencia da a la organización de trabajadores y/o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t>
  </si>
  <si>
    <t>Los trabajadores permanentes y temporales empleados durante más de tres meses consecutivos reciben un contrato de empleo firmado por ambas partes. El trabajador recibe copia del contrato al momento de firmar. Los trabajadores permanentes y temporales empleados por menos de tres meses deben tener por lo menos contratos verbales.
Los contratos verbales en lugar de escritos son aceptables solo si crean relaciones de empleo jurídicamente vinculantes de conformidad con la legislación aplicable. El empleador mantiene registros de los contratos verbales que incluyen todos los términos enumerados a continuación, e informa a los trabajadores de estos términos.</t>
  </si>
  <si>
    <t>La gerencia no participa en arreglos o prácticas diseñadas para eliminar o reducir el pago y/o las prestaciones a los trabajadores, como contratar trabajadores temporales para tareas permanentes o continuas.</t>
  </si>
  <si>
    <t xml:space="preserve">Los trabajadores reciben por lo menos el salario mínimo aplicable o el salario negociado en un Acuerdo de negociación colectiva (ANC), lo que sea más alto. </t>
  </si>
  <si>
    <t>Las deducciones voluntarias de los salarios como anticipos a sueldo, cuota sindical, o préstamos, solo se pueden . hacer con el consentimiento escrito o verbal del trabajador.
No se permite hacer deducciones del sueldo como medida disciplinaria. Las deducciones por trabajo relacionado con herramientas, equipo o aparejo no se permiten a menos que sean permitidas por la ley.
Las prestaciones en especie deben estar acorde con la legislación nacional; sin embargo, no pueden superar el 30% de la remuneración total.</t>
  </si>
  <si>
    <t>Los trabajadores reciben su pago periódicamente a intervalos programados acordados tanto por el trabajador como por el empleador, pero deben ser por lo menos mensuales. Se mantienen registros por trabajador, de las horas trabajadas (normales y horas extra) y/o del volumen producido (si corresponde. 
Los miembros de los grupos mantienen registros, por trabajador (de horas normales y horas extra) y/o del volumen producido, del cálculo del salario, de las prestaciones en especie y de las deducciones. El registro es firmado por cada trabajador (a) cuando recibe su pago</t>
  </si>
  <si>
    <t>El trabajo de igual valor es remunerado con igual pago, sin discriminación, por ej. por género o tipo de trabajador, grupo étnico, edad, color, religión ́n, opinión política, nacionalidad, origen social u otros.</t>
  </si>
  <si>
    <t>Convenios de la OIT, el Nº 111 de No Discriminación 
C100 - Convenio sobre igualdad de remuneración, 1951 (núm. 100)</t>
  </si>
  <si>
    <t>Si se utilizan proveedores de mano de obra, la administración tiene un contrato escrito y mecanismos documentados de supervisión que aseguran que el proveedor de mano de obra está certificado por la autoridad nacional competente, de haberla; que cumple los requisitos jurídicos aplicables  No interviene en prácticas fraudulentas o coercitivas; Cumple todos los requisitos de este estándar relacionados con los trabajadores; todos los cargos por el reclutamiento son cubiertos por la administración, no por los trabajadores.</t>
  </si>
  <si>
    <t>Si se utilizan proveedores de mano de obra, se registra el nombre, contacto y, si el proveedor de mano de obra está registrado, el número de registro.
Todos los cargos por el reclutamiento son cubiertos por la finca, no por los trabajadores.</t>
  </si>
  <si>
    <t>La remuneración total (salarios más prestaciones en efectivo y en especie) para todos los tipos de trabajadores
se evalúa anualmente con respecto a los parámetros de referencia del Salario digno, aprobados por Rainforest Alliance, y de conformidad con la Coalición Mundial del Salario Digno (GLWC en inglés). La Administración emplea la Herramienta de la matriz de salario de Rainforest Alliance para completar con exactitud los datos para los salarios
de los trabajadores.</t>
  </si>
  <si>
    <t xml:space="preserve">Convención ́n de la OIT, Convenio sobre las horas de trabajo (industria), 1919 (No. 1)
Convención ́n de la OIT, Convenio sobre las horas de trabajo (comercio y oficinas), 1930 (No. 30)
Código de la OIT sobre prácticas de seguridad y salud en agricultura, 2010
Conferencia Internacional de Trabajo, 107ava sesión, Estudio general sobre instrumentos en materia de tiempo de trabajo, 2018
</t>
  </si>
  <si>
    <t xml:space="preserve">
Declaración Universal de Derechos Humanos, adoptada por la Asamblea General de las Naciones Unidas, señala; 
 Convenio de Recomendación sobre la Protección de la Maternidad 2000, No. 191, emitido por la Organización internacional del Trabajo - OIT Convenio sobre la Protección de la Maternidad, 2000, (No. 183), de la Organización Internacional del Trabajo señala
 Convención ́n sobre los Derechos del Niño, adoptado por las Naciones Unidas
 Código Internacional de Comercialización de Sucedáneos de Leche Materna, adoptado el 21 de mayo de 1981 por la 34 Asamblea Mundial de la Salud, mediante Resolución WHA 34.22</t>
  </si>
  <si>
    <t xml:space="preserve">Un profesional competente realiza un análisis de los riesgos a la salud y seguridad ocupacional.  Se realiza un plan de salud y seguridad ocupacional. </t>
  </si>
  <si>
    <t>Los trabajadores reciben información sobre temas de salud, políticas para las licencias médicas y la disponibilidad de servicios de salud primaria, materna y reproductiva en la comunidad.</t>
  </si>
  <si>
    <t>Todas las herramientas empleadas por los trabajadores se encuentran en buenas condiciones de funcionamiento. Las máquinas tienen instrucciones claras sobre su uso seguro que los trabajadores pueden entender, y las piezas peligrosas están protegidas o cubiertas. Los trabajadores que usan esas máquinas tienen capacitación adecuada y, si la ley lo exige, los trabajadores que operan la maquinaria tienen las licencias correspondientes.
La maquinaria y otros equipos se almacenan de manera segura cuando no están en uso.</t>
  </si>
  <si>
    <t>A las trabajadoras que están embarazadas, amamantan o recientemente dieron a luz no se les asigna actividades que supongan riesgos para la salud de la mujer, el feto o el neonato. En casos de reasignación de tareas, su remuneración no se reduce. La gerencia no solicita pruebas de embarazo.</t>
  </si>
  <si>
    <t xml:space="preserve">    
Los talleres, áreas de almacenamiento e instalaciones de procesamiento son seguros, limpios y están suficientemente iluminados y ventilados.
Hay un procedimiento escrito para accidentes y emergencias que es claro. Incluye salidas marcadas para casos de incendio, mapas para la evacuación, se hace por lo menos un simulacro de emergencia por año. La administración informa a los trabajadores sobre este procedimiento.
Hay equipo contra incendios y equipo para resolver el derrame de materiales. Los trabajadores están capacitados en el uso de este equipo.
Solo el personal autorizado tiene acceso a talleres, almacenes e instalaciones de procesamiento.</t>
  </si>
  <si>
    <t>Los trabajadores reciben capacitación básica sobre salud, seguridad e higiene ocupacional. Las instrucciones sobre higiene se publican de manera visible en ubicaciones centrales.</t>
  </si>
  <si>
    <t xml:space="preserve"> Capacitación obligatoria</t>
  </si>
  <si>
    <t>Artículo 2.2.4.6.35.</t>
  </si>
  <si>
    <t xml:space="preserve"> OIT, Recomendación sobre vivienda para los trabajadores, 1961 (No. 115)</t>
  </si>
  <si>
    <t xml:space="preserve">    
Los niños de edad escolar que viven en el sitio acuden a la escuela. Los niños:
• Acuden a una escuela que esté a una distancia segura para caminar, o
• Acuden a la escuela a una distancia razonable de viaje, con disponibilidad de transporte seguro, o • Reciben educación escolar en el sitio donde viven, de un nivel reconocido y equivalente.</t>
  </si>
  <si>
    <t>La administración respeta los derechos jurídicos y consuetudinarios de los pueblos indígenas y de las comunidades locales.</t>
  </si>
  <si>
    <t>Del 1 de enero de 2014 en adelante, los bosques y otros ecosistemas naturales no se han convertido a la producción agrícola u otros usos del suelo.</t>
  </si>
  <si>
    <t>No ocurre producción o procesamiento en áreas protegidas o sus zonas de amortiguamiento oficialmente designadas. Excepto cuando cumple con la legislación aplicable.</t>
  </si>
  <si>
    <t xml:space="preserve">LEY 1333 DE 2009, por la cual se establece el procedimiento sancionatorio ambiental y se dictan otras disposiciones.
 Función AMORTIGUADORA. </t>
  </si>
  <si>
    <t>Las fincas conservan todos los árboles remanentes en el bosque, excepto cuando estos representan un peligro a las personas o la infraestructura. Otros árboles nativos en la finca, y su cosecha, son manejados de manera sostenible de forma que se mantenga la misma cantidad y calidad de árboles en la finca.</t>
  </si>
  <si>
    <t>Los animales y plantas en peligro de extinción no se les caza, mata, pesca, recolecta o trafica.</t>
  </si>
  <si>
    <t>Los productores no emplean vida silvestre para el procesamiento o cosecha de ningún cultivo (por ej. luwak para el café́, monos para los cocos, etc.).</t>
  </si>
  <si>
    <t xml:space="preserve">La erosión por agua y viento se reduce por medio de prácticas como la revegetación de áreas empinadas y por medio de terrazas. </t>
  </si>
  <si>
    <t>Los productores minimizan los conflictos entre humanos y vida silvestre que afectan a los trabajadores, la
vida silvestre, los cultivos o los activos de la finca con medidas de mitigación localmente adecuadas.</t>
  </si>
  <si>
    <t>Los productores cumplen la legislación aplicable para la extracción de agua superficial o subterránea para propósitos de uso agrícolas, doméstico o de procesamiento.
 De ser necesario, los productores tienen licencia o permiso (o una solicitud pendiente) para extraer agua superficial o subterránea para propósitos agrícolas, domésticos o de procesamiento</t>
  </si>
  <si>
    <t xml:space="preserve">    
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
</t>
  </si>
  <si>
    <t>Los productores no queman desechos, excepto en incineradores diseñados  técnicamente para el tipo específico de
desechos.</t>
  </si>
  <si>
    <t>La gerencia adopta medidas para incrementar la eficiencia energética y reducir la dependencia de las fuentes de energía no renovables empleadas en la producción y procesamiento.
Los tipos de fuentes de energía y maquinaria relacionada empleada para la producción y el procesamiento se cuantifica y documenta. Por favor consulte el documento de guía O: Eficiencia emergencia ́tica</t>
  </si>
  <si>
    <t xml:space="preserve">
Convenios de la OIT, el Nº 111 de No Discriminación</t>
  </si>
  <si>
    <t>Falencias de registros de compra y venta o falencia intencional.</t>
  </si>
  <si>
    <t>La trazabilidad del producto certificado mantiene la integridad de la marca,  al ser un criterio fundamental podría dar como resultado un incumplimiento en un pilar de la norma</t>
  </si>
  <si>
    <t>El comité puede estar formado por una o más personas que tengan el poder de decisión para resolver cualquier tipo de quejas.   El comité debe ser imparcial por lo cual se podrá solicitar un mecanismo para salvaguardar la imparcialidad sobre las decisiones tomadas. El comité  de género esta conformado por personas que conozcan del tema de inclusión de género,  trabajo infantil, trabajo forzoso, discriminación y violencia y acoso en el trabajo • Imparciales, accesibles y gozan de la confianza de los trabajadores/miembros del grupo. 
En caso de detectar un delito penal no declarado a las autoridades de acuerdo con el Anexo 4, se deberá dar a conocer de esto al cliente y notificar al departamento jurídico de CYD con todas las evidencias necesarias, testimonios, documentos u otros aplicables. En la visita solicite el mecanismo de queja y registro de las casas realizas por los trabajadores. Mantenga entrevista con los trabajadores para conocer si se conoce o no el mecanismo de queja. Identifique si el mecanismo incluye a personas externas de la finca.</t>
  </si>
  <si>
    <t>Sistema de trazabilidad, entrada y salida de productos certificados, análisis de facturas de compra y venta, análisis de producción.</t>
  </si>
  <si>
    <t>Falencias del sistema de registros de venta o falencia intencional.</t>
  </si>
  <si>
    <t>Es un criterio fundamental lo cual podría dar como resultado el incumplimiento de la norma.</t>
  </si>
  <si>
    <t xml:space="preserve">Falta de transparencia sobre el premio del producto y distribución entre los operadores. </t>
  </si>
  <si>
    <t xml:space="preserve">Prácticas  inadecuadas en el  pago por la compra del producto. </t>
  </si>
  <si>
    <t xml:space="preserve">Al ser un criterio  fundamental  podría dar como resultado el incumplimiento de la norma. </t>
  </si>
  <si>
    <t>La administración de grupo demuestra compromiso hacia la agricultura sostenible para la implementación del Estándar de Agricultura Sostenible de Rainforest Alliance.</t>
  </si>
  <si>
    <t xml:space="preserve"> La gerencia cumple la legislación aplicable y los convenios colectivos de trabajo (CCT) dentro del alcance del Estándar de Agricultura Sostenible de Rainforest Alliance.
En el caso de que una ley aplicable o CCT sea más estricta que un criterio del estándar, dicha ley o CCT prevalecerá́, salvo que dicha ley se vuelva obsoleta. En el caso de que una ley aplicable sea menos estricta que el criterio en el estándar, el criterio en el estándar prevalecerá́, salvo que el criterio  permita que se aplique dicha ley o CCT.</t>
  </si>
  <si>
    <t>Se tiene datos erróneos de productos certificados o no certificados vendidos como certificados.</t>
  </si>
  <si>
    <t>Es un criterio fundamental su importancia radica que l información de compra y cuenta de producto certificado debe ser totalmente real y no alterado.</t>
  </si>
  <si>
    <t xml:space="preserve">¿Cómo identificar que el volumen de producto certificado y vendido es correcto? </t>
  </si>
  <si>
    <t>Es un criterio fundamental su importancia radica que la información de compra y venta de producto certificado debe ser totalmente real y no alterado.</t>
  </si>
  <si>
    <t>Se tiene datos erróneos de productos certificados vendidos como certificados.</t>
  </si>
  <si>
    <t xml:space="preserve">¿Cómo identificar  el volumen de producto certificado vendido es correcto? </t>
  </si>
  <si>
    <t>El auditor deberá revisar que  la plataforma se haya colocado no menos de 4 ventas anuales. Revisar que los balances de masa presentados, registros, facturas y documentos legales  sean coherentes con los registros presentados. Solicitar capacitación  del personal que utiliza la plataforma sobre le manejo de la misma.  Revisar si la eliminación de ventas no realizadas se borran de la plataforma de trazabilidad. Mantener entrevistas con el personal a cargo sobre las ventas realizadas y revisar ventas de la plataforma versus facturas emitidas.</t>
  </si>
  <si>
    <t>Podría existir  contaminación del producto al momento de la cosecha o trasporte del producto certificado. Podría cosecharse antes o después  de lo previsto debido a necesidades económicas.</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</si>
  <si>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</si>
  <si>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</si>
  <si>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 xml:space="preserve">¿Cómo identificar una política que promueva  la igualdad de oportunidades? </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</si>
  <si>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tomadas en su conjunto. </t>
  </si>
  <si>
    <t xml:space="preserve">Los trabajadores tienen derecho a formar y a unirse a la organización sindical o de trabajadores de su elección y de participar en negociaciones colectivas, sin previa autorización del empleador y, de conformidad con la legislación nacional.
Los representantes de los trabajadores son elegidos democráticamente entre los trabajadores en elecciones periódicas, libres
</t>
  </si>
  <si>
    <t>Impedimento de formar una organización de trabajadores</t>
  </si>
  <si>
    <t>Podría existir impedimento por parte del operador para que se establezca un sindicato u organización de trabajadores  esto debido al miedo del productor respecto a este tipo d organizaciones. Resultados poco favorables en empresas con este tipo de organizaciones</t>
  </si>
  <si>
    <t>¿Cómo identificar si existe impedimento de que se forma una organización de trabajadores en la finca?</t>
  </si>
  <si>
    <t xml:space="preserve">Durante la visita revise las causas judiciales en contra del operador relacionadas con despidos. Mantenga entrevista con el personal y consulte respecto a si este derecho es o no  a continuación se establece algunos ejemplos que se deben considerar:  
Pregunta: ¿Qué significa que los trabajadores y los empleadores pueden “ejercer libremente su derecho de sindicación”?  
Respuesta: La libertad sindical y de asociación es un derecho humano fundamental. Supone el respeto del derecho de los empleadores y de los trabajadores a constituir libre y voluntariamente las organizaciones que estimen convenientes y a afiliarse a las mismas, y significa que estas organizaciones tienen derecho a realizar sus actividades con toda libertad y sin injerencia. Los empleadores no deberían interferir en la decisión de los trabajadores de afiliarse a un sindicato, ni discriminar a los trabajadores o a sus representantes. El gobierno no debería interferir en el ejercicio del derecho de los trabajadores o de los empleadores a constituir asociaciones. Los trabajadores y los empleadores tienen el derecho de afiliarse a organizaciones en los planos nacional, sectorial e internacional, y sus organizaciones tienen el derecho de afiliarse a cualquier nivel. Las organizaciones de trabajadores y de empleadores deberían ser permanentes, y no se les debería exigir una renovación periódica u otras condiciones para garantizar su existencia continuada.
Pregunta: ¿Qué constituye “injerencia” en el contexto de la libertad sindical y de asociación en las empresas? 
Respuesta: Por injerencia se entiende todo acto concebido para promover el establecimiento de organizaciones de trabajadores bajo el dominio de los empleadores o de organizaciones empleadores, o para apoyar las organizaciones de trabajadores a través de medios financieros o de otro tipo, con el fin de que estén bajo el control de los empleadores o de sus organizaciones. El Convenio núm. 98 de la OIT contempla la protección contra la discriminación y la injerencia antisindicales. La protección contra la injerencia del empleador incluye todas las fases de la relación de trabajo, desde la contratación hasta el término de la relación de trabajo.
Pregunta: ¿Qué constituye discriminación antisindical? 
Respuesta: El Convenio núm. 98 de la OIT prevé la protección contra la discriminación antisindical. La discriminación antisindical incluye toda medida que haga que el empleo del trabajador dependa de renunciar a su afiliación sindical o de no afiliarse a un sindicato. También incluye las medidas que causan el despido de un trabajador o que redundan en perjuicio del mismo debido a su afiliación sindical o a su participación en actividades sindicales.
Pregunta: ¿Puede un empleador despedir a un representante de los trabajadores? 
Respuesta: Un trabajador no puede ser despedido a causa de sus actividades sindicales o de las actividades realizadas en calidad de representante de los trabajadores que estén de conformidad con la legislación o con convenios colectivos o disposiciones acordadas conjuntamente. Sin embargo, un representante de los trabajadores puede ser despedido por otros motivos, cuando estén justificados, a condición de que se establezcan garantías procesales para proteger a los trabajadores contra el despido improcedente basado en actividades sindicales. En algunos países, es necesario obtener la autorización del Ministerio del Trabajo antes de despedir a dirigentes sindicales o a candidatos a dirigentes sindicales.
</t>
  </si>
  <si>
    <t xml:space="preserve">Se proporciona a los representantes de los trabajadores tiempo libre razonable con goce de sueldo para llevar a cabo sus funciones de representación y para asistir a reuniones. Cuando sea necesario, la gerencia proporciona los representantes de los trabajadores facilidades razonables, incluido espacio para reuniones, medios de comunicación y guardería. La gerencia da a la organización de trabajadores y/o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t>
  </si>
  <si>
    <t xml:space="preserve">Podría no existir claridad con algunos operadores sobre el tiempo libre que debe ser otorgado al personal a cargo del sindicato.  No siempre se puede obtener actas de las reuniones del sindicato, ya que estos documentos son manejados por las organizaciones. </t>
  </si>
  <si>
    <t xml:space="preserve">Actividad de los representantes en los lugares de trabajo
Habitualmente los convenios regulan en forma restrictiva la actividad de los delegados en los lugares de trabajo, por lo cual el Auditor deberá revisar el convenio entre el empleador y el sindicato. Ello puede observarse, entre otras, en clausulas referidas a la utilización del crédito horario, a los mecanismos de difusión de información dentro de la empresa, y a la realización de asambleas. En caso de que el contrato colectivo o  de cualquier organización sindical no incluye este tiempo,  la resolución del ministerio del trabajo indica que se debe proporcionar el tiempo necesario  al respecto la  Corte Constitucional en la Sentencia T-322 de 1998,  señala " Uno de esos mecanismos de protección y garantía, sin lugar a dudas, lo constituye los llamados "permisos sindicales", necesarios para que, en especial, los directivos sindicales puedan ausentarse del lugar de trabajo en horas laborales, a efectos de poder cumplir con actividades propias de su función sindical, e indispensables para el adecuado funcionamiento y desarrollo del en. sindical. Sin lugar a dudas, uno de los mecanismos o vehículos para el cabal ejercicio del derecho fundamental a la asociación sindical, cuando el/os son concebidos de forma racional, proporcional a la misma función sindical..."
Al momento de la auditoría incluía la entrevista con los representantes del sindicato, revise el contrato colectivo del trabajo. Consulte al administrador i personal a administrativo ¿Cómo se concede este tiempo? ¿Si existe alguna limitante al respecto? </t>
  </si>
  <si>
    <t>Modérate</t>
  </si>
  <si>
    <t xml:space="preserve">los trabajadores reciben por lo menos el salario mínimo aplicable o el salario negociado en un Acuerdo de negociación colectiva (ANC), lo que sea más alto. </t>
  </si>
  <si>
    <t>Con la pandemia y el aumento del desempleo, podría existir una práctica de pagar por debajo del salario mínimo.</t>
  </si>
  <si>
    <t>El salario mínimo está regulado mediante un decreto, por lo cual el calculo por los días trabajadores deberá ser utilizar este calculo salario/30 x el número de días trabajados. Mantenga entrevistas con le personal de diferentes puestos de trabajo como obreros,  bodegueros, aplicadores, personal administrativo, entre otros.</t>
  </si>
  <si>
    <t>Las deducciones voluntarias de los salarios como anticipos a sueldo, cuota sindical, o prestamos, solo se pueden . hacer con el consentimiento escrito o verbal del trabajador.
No se permite hacer deducciones del sueldo como medida disciplinaria. Las deducciones por trabajo relacionado con herramientas, equipo o aparejo no se permiten a menos que sean permitidas por la ley.
Las prestaciones en especie deben estar acorde con la legislación nacional; sin embargo, no pueden superar el 30% de la remuneración total.</t>
  </si>
  <si>
    <t>Falta de  documentos sobre  los prestamos a los trabajadores de la finca</t>
  </si>
  <si>
    <t>Los empleadores por lo general no realizan un acuerdo con los trabajadores sobre un préstamo esto se realiza de forma verbal en gran parte de las ocasiones.</t>
  </si>
  <si>
    <t>¿Cómo establecer si existe una deducción por un préstamo?</t>
  </si>
  <si>
    <t xml:space="preserve">Podría existir atrasos en los pagos en un periodo mayor al establecido por la normativa legal  debido al flujo económico de la operación </t>
  </si>
  <si>
    <t>El trabajo de igual valor es remunerado con igual pago, sin discriminación, por ej. por género o tipo de trabajador, grupo étnico, edad, color, religión, opinión política, nacionalidad, origen social u otros.</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</si>
  <si>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</si>
  <si>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 xml:space="preserve">Incumplimiento de la normativa nacional de los proveedores de servicio </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</si>
  <si>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como por ejemplo: la reducción de su salario los primeros meses para la obtención del sueldo, el pago de una prima o monto para la obtención de sus cargo. Pérdida de derechos laborales como por ejemplo: trabajo en negro o no pago de prestaciones sociales, seguro y otros beneficios contemplados por la legislación nacional. Solicitar gratificaciones laborales como pago  a la seguridad social,  seguro de trabajo, liquidaciones de sueldo, vacaciones, entre otras.  </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</si>
  <si>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como por ejemplo: la reducción de su salario los primeros meses para la obtención del sueldo, el pago de una prima o monto para la obtención de sus cargo. Pérdida de derechos laborales como por ejemplo: trabajo en negro o no pago de prestaciones sociales, seguro y otros beneficios contemplados por la legislación nacional. Solicitar gratificaciones laborales como pago de  seguro de trabajo, liquidaciones de sueldo, vacaciones, entre otras.  </t>
  </si>
  <si>
    <t xml:space="preserve">Falta de interés en el pago de salario digno y realización de un calculo en las operaciones </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</si>
  <si>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</si>
  <si>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Puede ser que el horario de trabajo se extienda de la jornada ordinaria, sin que llegue a considerarse horas extras por la finca</t>
  </si>
  <si>
    <t>¿Cuál es la jornada ordinaria y extraordinaria de trabajo?</t>
  </si>
  <si>
    <t xml:space="preserve">Falta de cumplimiento a las normas que regulan las horas laborales diarias y semanas, como también de los requisitos y las modalidades de horas extra. </t>
  </si>
  <si>
    <t xml:space="preserve">Mala administración de la entidad productiva o una deliberada vulneración por estos.  La fiscalización deficiente de estos tipos de hechos por parte del Estado y sus instituciones los hace comunes en el país. </t>
  </si>
  <si>
    <t xml:space="preserve">Existe dificultad para determinar la fiabilidad de la información de la empresa respecto de esta temática. </t>
  </si>
  <si>
    <t>Si bien la normativa internacional señala el cuidado de la madre y el derecho a la lactancia, muchas empresas no cuenta con un área específica para la lactancia, al implicar tener una sala cuna.</t>
  </si>
  <si>
    <t xml:space="preserve">Los hijos de trabajadores menores a la edad mínima de trabajo, que vengan con sus padres al lugar del trabajo: reciben un sitio seguro para permanecer de acuerdo con su edad y  son supervisados por adultos en todo momento
</t>
  </si>
  <si>
    <t>No todas las fincas tienen la capacidad económica para contratar un prevencionista de riesgos</t>
  </si>
  <si>
    <t>El plan de salud y seguridad, debe ser realizado por un experto en prevención de riesgos. El empleador está obligado por ley a contratar una aseguradora de Riesgos del Trabajo (ART) o a auto asegurarse para cubrir a todos sus empleados en caso de accidentes de trabajo o enfermedades profesionales.
Las ART son empresas privadas que tienen como objetivo brindar las prestaciones dispuestas por la Ley de Riesgo de Trabajo. Todo trabajador tiene el derecho de gozar de una ART.</t>
  </si>
  <si>
    <t xml:space="preserve"> Se considera accidente a todo acontecimiento ocurrido por el hecho o en ocasión del trabajo, o en el trayecto entre el domicilio del trabajador y el lugar de trabajo, siempre y cuando el damnificado no hubiere interrumpido o alterado dicho trayecto por causas ajenas al trabajo.
La responsabilidad recae sobre el empleador que incumplió la normativa al no afiliar al trabajador </t>
  </si>
  <si>
    <t>Los miembros de los grupos y los trabajadores saben a donde ir en caso de emergencia.</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</si>
  <si>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</si>
  <si>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Incluir evidencias en testimonios, capacitaciones o charlas al respecto y observación del agua utilizada en las fincas. 
Es difícil calcular el número de litros que una persona toma al día, por lo cual las pregunta debe enfocarse al hecho de que hay agua durante las labores. Realice observación en campo e instalaciones para ver si hay o no agua. Solicite facturas de compra de agua potable en caso de que aplique. Incluya análisis de agua en caso de que el agua se potabilizada en la finca. Para el caso de grupos, consulte las formas que son utilizadas en las fincas para la potabilización</t>
  </si>
  <si>
    <t xml:space="preserve">Número de baños por cantidad de trabajadores, separación de baños por género dependiendo del número de personas </t>
  </si>
  <si>
    <t>¿Existen suficientes sanitarios en las fincas?</t>
  </si>
  <si>
    <t xml:space="preserve">
Revisar registro de trabajadores totales en la finca, solicite mapa para identificar el número total de servicios higiénicos en la finca y realice un recorrido en el campo.</t>
  </si>
  <si>
    <t>Los trabajadores reciben información sobre temas de salud, políticas para las licencias medicas y la disponibilidad de servicios de salud primaria, materna y reproductiva en la comunidad.</t>
  </si>
  <si>
    <t>No existe un requerimiento legal de informar a los trabajadores  sobre temas de salud, políticas para las licencias medicas y la disponibilidad de servicios de salud primaria, materna y reproductiva en la comunidad. Esto se incluye en el reglamento interno por lo general pero no es obligatorio para todas las empresas</t>
  </si>
  <si>
    <t>¿Cuándo se considera que existe una  difusión de derechos e información  sobre temas de salud, políticas para las licencias medicas y la disponibilidad de servicios de salud primaria, materna y reproductiva en la comunidad?</t>
  </si>
  <si>
    <t>Realizar testimonios,  verificar registros   y observación de difusión de estos temas en carteleras u otros espacios destinados por la finca. Incluir entrevistas con la comunidad y trabajos realizas sobre los aspectos específicos relacionados con la comunidad.</t>
  </si>
  <si>
    <t xml:space="preserve">Puede existir poca claridad sobre los puestos de trabajo que requieren de una capacitación previa para realizar las labores. </t>
  </si>
  <si>
    <t xml:space="preserve">Los trabajadores que usan esas máquinas tienen capacitación adecuada y, si la ley lo exige, los trabajadores que operan la maquinaria tienen las licencias correspondientes.
</t>
  </si>
  <si>
    <t>¿Cuál es la licencia de conducir aprobada para determinada maquinaria?</t>
  </si>
  <si>
    <t>Algunas mujeres embarazadas no notifican que están en gestación o desconocen su estado, razón por la cual podría haber  mujeres realizando labores riesgosas</t>
  </si>
  <si>
    <t>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estas pueden ser físicas, químicas, biológicas, ergonómicas e incluso psicosociales. Entre las actividades no recomendables se pueden mencionar:  levantar, arrastrar o empujar grandes pesos;
b) exija un esfuerzo físico, incluido el hecho de permanecer de pie largo tiempo;
c) se ejecute en horario nocturno;
d) se realice en horas extraordinarias de trabajo;
e) la autoridad competente declare inconveniente para el estado de gravidez.
En la normativa argentina se requiere que la trabajadora notifique de su estado al trabajador, para lo cual se requiere un certificado médico.</t>
  </si>
  <si>
    <t xml:space="preserve">    
Los talleres, áreas de almacenamiento e instalaciones de procesamiento son seguros, limpios y están suficientemente iluminados y ventilados.
Hay un procedimiento escrito para accidentes y emergencias que es claro. Incluye salidas marcadas para casos de incendio, mapas para la evacuación, se hace por lo menos un simulacro de emergencia por año. La administración informa a los trabajadores sobre este procedimiento.
Hay equipo contra incendios y equipo para resolver el derrame de materiales. Los trabajadores están capacitados en el uso de este equipo.
Solo el personal autorizado tiene acceso a talleres, almacenes e instalaciones de procesamiento.</t>
  </si>
  <si>
    <t xml:space="preserve">Puede existir el caso de confusión sobre los requisitos específicos de la legislación en sustancias peligrosas y no peligrosa, especialmente en relación al la ventilación y la luz natural o artificial de las áreas de almacenamiento. </t>
  </si>
  <si>
    <t xml:space="preserve">En la auditoría el auditor deberá realizar una observación visual relacionada con los requisitos normativos  de la Legislación y los productos almacenados en cada una de las áreas. </t>
  </si>
  <si>
    <t>Los trabajadores reciben capacitación basada sobre salud, seguridad e higiene ocupacional. Las instrucciones sobre higiene se publican de manera visible en ubicaciones centrales.</t>
  </si>
  <si>
    <t>Significan</t>
  </si>
  <si>
    <t>La gerencia incluye las medidas de mitigación de la Herramienta de Evaluación de Riesgos en la finca en el criterio 1.3.1 con respecto a Altos Valores de Conservación en el Plan de manejo (1.3.2). La gerencia implementa estas medidas.</t>
  </si>
  <si>
    <t>Mala administración de la entidad productiva o ignorancia de las normas. Destrucción de los amortiguadores existentes. Este tipo de riesgo es común en el país debido al deficiente funcionamiento de las entidades estatales encargadas de la fiscalización.</t>
  </si>
  <si>
    <t>Qué tipo de amortiguador es idóneo para mitigar el riesgo de contaminación ?</t>
  </si>
  <si>
    <t>Observación de barreras y zonas de amortiguamiento.
Identificación de ecosistemas acuáticos.</t>
  </si>
  <si>
    <t>Desconocimiento de la legislación o alguna acción deliberada.  Este tipo de riesgo es común en el país debido al deficiente funcionamiento de las entidades estatales encargadas de la fiscalización.</t>
  </si>
  <si>
    <t>Los productores conservan y optimizan la calidad y cantidad de producto durante el manejo de la cosecha y post cosecha, incluyendo su carga, procesamiento, empaque, transporte, y almacenamiento. Esto incluye: • Los productos son cosechados en el momento y en intervalos correctos para optimizar la calidad • Los daños durante la cosecha se minimizan para favorecer la producción futura • Se previene la contaminación con materia extraña, por productos de limpieza y agroquímicos, microbios, y plagas • Se previenen los daños por humedad • Los productos se almacenan en un sitio fresco, seco, bien ventilado y oscuro • El mantenimiento y limpieza de las herramientas, maquinaria y equipo para la cosecha y pos cosecha • Se emplean materiales de empaque adecuados y aprobados para productos alimento</t>
  </si>
  <si>
    <t xml:space="preserve">TITULO II
DE LOS DERECHOS, LAS GARANTÍAS Y LOS DEBERES
Artículos 7, 286, 287 y 329 
</t>
  </si>
  <si>
    <t xml:space="preserve">Artículos 7, 286, 287 y 329 </t>
  </si>
  <si>
    <t xml:space="preserve">Art.5, Art.7
Artículo 31.
</t>
  </si>
  <si>
    <t>Este criterio se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CYD, especialmente los relacionados con la contratación, seguridad y beneficios de los trabajadores así como la protección medio ambiental. Los auditores cuenta con una matriz legal que permitirá identificar las leyes aplicables. Puede revisar un resumen de los criterios legales en Colombia https://dapre.presidencia.gov.co/normativa/leyes</t>
  </si>
  <si>
    <t>Manejo de la plataforma de trazabilidad Rainforest Alliance ni los siguientes puntos: Las transacciones de ventas de productos certificados se registran en la plataforma de trazabilidad de Rainforest Alliance a más tardar dos semanas después del final del trimestre en el que se realizó el envío. Las ventas totales de productos certificados no superan la producción total (cuando corresponda), la compra de productos certificados más el saldo de existencias del año anterior. Los volúmenes no vendidos como producción certificada por Rainforest Alliance y/o que se perdieron se eliminan de la plataforma de trazabilidad en un plazo de dos semanas después del final del trimestre.</t>
  </si>
  <si>
    <t xml:space="preserve">Mantenga entrevista con los miembros del grupo  respecto a las aplicaciones realizadas y como estas se registras o son anotadas por el Administrador, consulte sobre las aplicaciones recientes que el operador recuerde. Revise los registros para corroborar la información. 
Algunas fincas podrían utilizar muy pocos agroquímicos o utilizarlos el mismo día de la compa. En este caso revise que el lugar para ser las mezclas no genere daños en el ambiente y cumpla los requisitos legales. Para el caso del almacenamiento de  plaguicidas no olvide de revisar estos pequeños tipos: 
1. El lugar de almacenamiento no debe estar
ubicado cerca a zonas densamente pobladas ni a cuerpos de agua. 2. La capacidad de la bodega debe ser suficiente para alma- cenar todos los decomisos. 3. La bodega debe tener suficiente  ventilación. 4. Pisos hechos en concreto, impermeables y recubiertos con pintura epóxica. 5. Rampas en el acceso que puedan confinar cualquier derrame.6. El piso debe estar marcado para indicar zonas de almacenaje y tránsito, de manera que estos espacios permitan la revisión de derrames y el libre trafico. 7. Los envases deben estar sobre estibas y su apilamiento no debe exceder el máximo permitido para cada envase. 8. Estas bodegas solamente deben almacenar insumos agropecuarios. 9. Los plaguicidas en general deben estar aislados de los demás insumos. Los plaguicidas y herbicidas inflamables, separados de los no inflamables por un muro cortafuego.
10. En caso de emergencia, la bodega deberá́ contar con el siguiente equipo: • Material absorbente, como barreras o paños.
• Contenedores vacíos (según el volumen almacenado Ej. Jerricanes de 60L), o bolsas para sobre envasar otros contenedores que presenten serios daños. • Pala plástica y cepillo. • Extinguidores ABC multipropósito. • Equipo de protección para el personal asignado a la atención de emergencias como: guantes de nitrilo, botas de caucho, overol, gafas, máscaras para vapores media cara con cartuchos para vapores orgánicos. • Agua de un grifo o de un contenedor para el enjuague de las manos y la cara si están contaminadas.
• Equipo lavador de ojos. 11. Los contenedores averiados deben ser sobre envasados o su contenido re envasado según el caso y deberán ser inmediatamente etiquetados. El almacenamiento debe ser inspeccionado regularmente para verificar si ha ocurrido algún derrame, de ser así́, deberá́ ser limpiado inmediatamente. 12.El responsable del almacenamiento deberá́ llevar un registro de los productos allí́ ingresados, para no perder el control, una vez almacenados .13. Siempre se debe tener en cuenta que los plaguicidas con mayor antigüedad tendrán prioridad de gestión sobre los decomisos recientes.
Consulte como se mantiene el registro de los productos utilizados  y como se lleva el inventario de las bodegas. Revise registros y compruebe que estos coinciden con los productos de almacenados en la bodega como por ejemplo:  según el inventario existen 10 litros de glifosato, revise que en la bodega existe este total. </t>
  </si>
  <si>
    <t>Los productores conservan y optimizan la calidad y cantidad de producto durante el manejo de la cosecha y post cosecha, incluyendo su carga, procesamiento, empaque, transporte, y almacenamiento. Esto incluye: • Los productos son cosechados en el momento y en intervalos correctos para optimizar la calidad • Los daños durante la cosecha se minimizan para favorecer la producción futura • Se previene la contaminación con materia extraña, por productos de limpieza y agroquímicos, microbios, y plagas • Se previenen los daños por humedad • Los productos se almacenan en un sitio fresco, seco, bien ventilado y oscuro • El mantenimiento y limpieza de las herramientas, maquinaria y equipo para la cosecha y pos cosecha • Se emplean materiales de empaque adecuados y aprobados para productos alimento</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</si>
  <si>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 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</si>
  <si>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</si>
  <si>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Falta de instalaciones en las operaciones para mujeres en lactancia  y para los hijos de los trabajadores</t>
  </si>
  <si>
    <t xml:space="preserve">Instalaciones de la finca que no cumplen los requisitos mínimos de la normativa nacional </t>
  </si>
  <si>
    <t xml:space="preserve">La metodología a utilizar son testimonios de personal que entra en contacto con agroquímicos  y análisis de sangre </t>
  </si>
  <si>
    <t>Los productores cumplen la legislación aplicable para la extracción de agua superficial o subterránea para propósitos de uso agrícolas, doméstico o de procesamiento.
 De ser necesario, los productores tienen licencia o permiso (o una solicitud pendiente) para extraer agua superficial o subterranea para propósitos agrícolas, domésticos o de procesamiento</t>
  </si>
  <si>
    <t>Los sistemas de irrigación y distribución de agua se mantienen de manera que se optimice la productividad del cultivo a la vez que se minimiza el despilfarro de agua, la erosión y la salinización.</t>
  </si>
  <si>
    <t xml:space="preserve">    
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el suelo.
</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</si>
  <si>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</si>
  <si>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Los productores no queman desechos, excepto en incineradores diseñados técnicamente para el tipo especifico de
desechos.</t>
  </si>
  <si>
    <t>1.1.1</t>
  </si>
  <si>
    <t xml:space="preserve">N/A
</t>
  </si>
  <si>
    <t xml:space="preserve">La administración del grupo demuestra compromiso hacia la agricultura sostenible a través de dedicar recursos y personal adecuados para la implementación del Estándar para la Agricultura Sostenible de Rainforest Alliance.
</t>
  </si>
  <si>
    <t>No aplicable a aspectos legales</t>
  </si>
  <si>
    <t>1.2.3.</t>
  </si>
  <si>
    <t>1.2.2.</t>
  </si>
  <si>
    <t>La Ley no incluye el cumplimiento de los requisitos de la norma RAS. Sin embargo, esto podría ser estipulado en un acuerdo entre los proveedores de servicio y el operador.</t>
  </si>
  <si>
    <t>Hay una lista de subcontratistas, proveedores e intermediarios actuales de productos certificados que confirma su cumplimiento de las reglas de certificación antes de o al momento de una actividad. Para las fincas, esta lista de proveedores se refiere únicamente a otras fincas de las que compran productos.</t>
  </si>
  <si>
    <t>Existen mecanismos establecidos para asegurar que los proveedores de servicios cumplan los requisitos aplicables del Estándar para la Agricultura Sostenible de Rainforest Alliance. Esto es válido para los proveedores de servicios que trabajan en el campo, en el procesamiento y/o en la provisión de mano de obra dentro del marco de los límites físicos de la finca.</t>
  </si>
  <si>
    <t>Se mantiene un registro actualizado de los miembros del grupo, que contiene, para cada miembro del grupo, la información necesaria de acuerdo con la plantilla de registro de grupos que hay en la plataforma de certificación Rainforest Alliance.</t>
  </si>
  <si>
    <t>1.2.4</t>
  </si>
  <si>
    <t xml:space="preserve">No se pide lista de miesmbros del grupo </t>
  </si>
  <si>
    <t>No hay na lista de subcontratistas, proveedores e intermediarios.  Para las fincas, esta lista de proveedores se refiere únicamente a otras fincas de las que compran productos.</t>
  </si>
  <si>
    <t>Se mantiene una lista actualizada de trabajadores permanentes y temporales
Se mantiene una lista actualizada de trabajadores permanentes y temporales que contiene, para cada trabajador:
• Nombre completo, • Género,  • Año de nacimiento,  • Fechas de inicio y finalización del empleo • Salarios
En el caso de trabajadores a los que se proporciona vivienda, el registro además contiene: • Dirección de la vivienda
• Número de miembros en la familia • Año de nacimiento de los miembros de la familia</t>
  </si>
  <si>
    <t xml:space="preserve">si La normativa nacional no estable como requisito específico que los trabajadores a los que se proporciona vivienda, se deba mantener un registro contiene adicionalmente: • La dirección de la vivienda El número de miembros de la familia Se mantiene una lista actualizada de trabajadores permanentes y temporales que contiene, para cada trabajador: • Nombre completo, • Género, • Año de nacimiento, • Fechas de inicio y finalización del empleo • En el caso de trabajadores a los que se proporciona vivienda, el registro además contiene: • Dirección de la vivienda  Número de miembros en la familia • Año de nacimiento de los miembros de la familia  </t>
  </si>
  <si>
    <t xml:space="preserve">SI La normativa naciona únicamente indica lo siguiente a) La especificación del trabajo y el sitio en donde ha de realizarse; b) La cuantía y forma de la remuneración; c) La duración del contrato.
 </t>
  </si>
  <si>
    <t>Hay un convenio firmado (con un signo usado como firma o una huella dactilar) entre el grupo y cada miembro del grupo, que especifica los derechos y obligaciones de cada parte, lo que incluye por lo menos: • La obligación del miembro del grupo de cumplir con el Estándar para la Agricultura Sostenible de Rainforest Alliance • La obligación del miembro del grupo de aceptar tanto las inspecciones internas como las auditorías externas y las sanciones • La garantía por el miembro del grupo de que cualquier producto vendido como certificado viene únicamente de su finca • El derecho del miembro del grupo de apelar las decisiones tomadas por la administración del grupo por medio del uso del procedimiento de queja Cada miembro del grupo entiende el convenio. Los convenios se archivan en la oficina central y hay una copia disponible para cada miembro del grupo.</t>
  </si>
  <si>
    <t>La ley habla de registros del comerciante como boletas, facturas, etc. Más no del sistema de gestión.</t>
  </si>
  <si>
    <t xml:space="preserve"> Mapa  de la finca </t>
  </si>
  <si>
    <t>Bosquejo de la finca</t>
  </si>
  <si>
    <t xml:space="preserve">La norma solicita mapa con ciertas caracteristicas </t>
  </si>
  <si>
    <t>• El área de producción del cultivo certificado
• Bosques
• Cuerpos de agua
• Edificaciones</t>
  </si>
  <si>
    <t>Está disponible el 100% de los datos de geolocalización de la unidad de finca más grande, con el cultivo certificado.
En el caso de por lo menos 10% de las fincas, se da en la forma de un polígono de GPS. En el caso de todas las demás fincas, esto puede ser en forma de un punto de localización.</t>
  </si>
  <si>
    <t>Hay un polígono de la finca disponible. Si la finca tiene múltiples unidades de finca, se proporciona un polígono para cada unidad de finca.</t>
  </si>
  <si>
    <t>La ley no solicita la realización de un polígono</t>
  </si>
  <si>
    <t>La administración lleva a cabo, por lo menos cada tres años, una Evaluación de Riesgo en relación con los requisitos de este estándar, utilizando la Herramienta de evaluación de riesgos. Las medidas de mitigación de los riesgos se incluyen en el Plan de manejo.</t>
  </si>
  <si>
    <t xml:space="preserve">No se solicita una  evaluación del Anexo S3 </t>
  </si>
  <si>
    <t>La administración realiza un plan de manejo que incluye las metas y acciones con base en la Evaluación de Riesgo (1.3.1), y la autoevaluación (1.4.2). Para el caso de grupos, el plan de manejo además se basa en la Herramienta de evaluación de la capacidad de manejo (1.1.1) y en la inspección interna (1.4.1). La administración informa sobre la implementación del plan de manejo anualmente. El plan de manejo se actualiza anualmente.</t>
  </si>
  <si>
    <t>1.3.2</t>
  </si>
  <si>
    <t>No se solicita plan de manejo</t>
  </si>
  <si>
    <t>La administración proporciona a los miembros del grupo los servicios basados en el Plan de manejo. Los servicios pueden incluir capacitación, asistencia técnica, apoyo en la documentación de registros, acceso a insumos (por ej. plántulas), actividades de sensibilización, etc.</t>
  </si>
  <si>
    <t>1.3.4</t>
  </si>
  <si>
    <t>La administración proporciona servicios a los trabajadores con base en el Plan de manejo. Los servicios pueden incluir capacitación, actividades de sensibilización, etc., La administración documenta los servicios proporcionados.</t>
  </si>
  <si>
    <t>1.3.3</t>
  </si>
  <si>
    <t>No se incluye los servicios pueden incluir capacitación, asistencia técnica, apoyo en la documentación de registros, acceso a insumos (por ej. plántulas), actividades de sensibilización, etc.</t>
  </si>
  <si>
    <t>No se solicita  un plan  de manejo. Los servicios pueden incluir capacitación, actividades de sensibilización, etc., La administración documenta los servicios proporcionados.</t>
  </si>
  <si>
    <t>Existe un sistema de inspección interna para evaluar el cumplimiento de los miembros del grupo (en el caso de fincas), los sitios y/u otros actores en el alcance del Estándar para la Agricultura Sostenible de Rainforest Alliance. El sistema incluye</t>
  </si>
  <si>
    <t>Está establecido un sistema de aprobación y sanción en relación con el cumplimiento por los miembros del grupo (en el caso de fincas) y/o por los sitios, del Estándar para la Agricultura Sostenible de Rainforest Alliance.</t>
  </si>
  <si>
    <t>La relación entre el número de inspectores internos y fincas debe ser por lo menos un inspector interno por cada 250 fincas.</t>
  </si>
  <si>
    <t>Cada año, la administración realiza una autoevaluación para determinar su propio cumplimiento y el de todos los actores de su alcance de la certificación con el Estándar para la Agricultura Sostenible de Rainforest Alliance.</t>
  </si>
  <si>
    <t xml:space="preserve">No se solicita inpecciones internas </t>
  </si>
  <si>
    <t>No se incluye  un sistema de aprobación y sanción en relación con el cumplimiento por los miembros del grupo (en el caso de fincas) y/o por los sitios, del Estándar para la Agricultura Sostenible de Rainforest Alliance.</t>
  </si>
  <si>
    <t xml:space="preserve">Existe un mecanismo de quejas que permite a las personas, trabajadores, comunidades y/o a la sociedad civil, incluidos denunciantes, plantear sus quejas si se ven afectados de forma negativa por actividades de negocio específicas y/o por operaciones de cualquier naturaleza, incluidas de naturaleza técnica, social o económica. El mecanismo de quejas puede proporcionarse directamente o a través de colaboración con otras empresas, o a través de un programa de la industria o un mecanismo institucionalizado y de acuerdo con los principios rectores
de las Naciones Unidas sobre Empresa y Derechos Humanos (UNGP en inglés).
</t>
  </si>
  <si>
    <t>La gerencia se compromete a promover la igualdad de género a través de:
• Una declaración escrita que se comunica a los miembros del grupo/ a los trabajadores
• El nombramiento de un comité responsable de la implementación, seguimiento y evaluación de las medidas que fomentan la igualdad de género y el empoderamiento de las mujeres. La gerencia puede elegir nombrar a una persona responsable en lugar de a un comité, salvo en el caso de fincas grandes.</t>
  </si>
  <si>
    <t>1.6.2</t>
  </si>
  <si>
    <t>1.6.1</t>
  </si>
  <si>
    <t>El comité/persona responsable realiza las siguientes actividades: • Adopta medidas de mitigación relacionadas con la igualdad de género, siguiendo la Evaluación de Riesgo básica e incluye estas medidas en el Plan de manejo • Crea consciencia sobre igualdad de género y el empoderamiento de las mujeres con la gerencia y el personal (de un grupo) por lo menos anualmente • Participa en casos de remediación relacionados con violencia de género y discriminación por género de conformidad con el Protocolo de Remediación</t>
  </si>
  <si>
    <t xml:space="preserve">La normativa no solicita  la creación de un comité de igualdad de género  </t>
  </si>
  <si>
    <t xml:space="preserve">2.1.1  </t>
  </si>
  <si>
    <t>La gerencia registra, anualmente, las existencias de: • El total de la producción cosechada certificada (en kg, en tallos para el caso de flores) • El balance entre productos comprados, producidos, vendidos y en existencia En caso de que la diferencia entre la producción estimada y la producción real sea &gt;15 %, se ofrece una justificación razonable, y se toman medidas para impedir que ocurran dichas diferencias. En el caso de grupos, las diferencias se verifican y justifican tanto para el grupo como para los miembros individuales.</t>
  </si>
  <si>
    <t>2.1.2</t>
  </si>
  <si>
    <t>Los productos certificados se segregan visualmente de los productos no certificados en todas las etapas, incluidas las de transporte, almacenamiento y procesamiento.</t>
  </si>
  <si>
    <t>2.1.5</t>
  </si>
  <si>
    <t>La gerencia ha hecho un mapa del flujo del producto hasta la ubicación final del alcance de la certificación, incluyendo a todos los intermediarios (puntos de recolección, transporte, unidades de procesamiento, bodegas, etc.) y de las actividades realizadas en el producto.</t>
  </si>
  <si>
    <t xml:space="preserve">Los productos que se venden como certificados se pueden rastrear hasta la(s) finca(s) certificada(s) donde se produjeron.
En el caso de Certificación de grupo, la administración del grupo asegura que los miembros del grupo obtengan un recibo de cada entrega del miembro del grupo al grupo o a un intermediario, especificando el nombre del miembro del grupo, la identificación del miembro del grupo, la fecha, el tipo de producto y su volumen.
La gerencia mantiene los documentos de compras y ventas vinculados a las entregas físicas de los productos certificados, con certificaciones múltiples y no certificados, y la gerencia asegura que todos los intermediarios hagan lo mismo.
En el caso de Certificación de grupo, los documentos de compras y ventas incluyen al miembro del grupo, la fecha, el tipo de producto, (el porcentaje) de volumen certificado y, de corresponder, el grado de trazabilidad.    </t>
  </si>
  <si>
    <t>Las ventas totales de productos certificados no superan la producción total (en el caso de las fincas), la compra de productos certificados más los saldos de existencias que quedan del año anterior.</t>
  </si>
  <si>
    <t>La producción certificada total y la producción certificada para cada miembro del grupo (en kg., en tallos para el caso de flores) se calcula una vez al año. Los cálculos se basan en una metodología creíble para la estimación de rendimientos (en kg/ha, tallos/ha para el caso de flores) de una muestra representativa de fincas o unidades de fincas. La metodología y el cálculo se documentan.</t>
  </si>
  <si>
    <t>La normativo no indica textualmente que se deba mantener un balance de masa, los documentos contables son parte de la muestra de que las ventas no exceden el producto cosechado.  La producción certificada total y la producción certificada para cada miembro del grupo (en kg., en tallos para el caso de flores) se calcula una vez al año.</t>
  </si>
  <si>
    <t>No se solicita el  total de la producción cosechada certificada (en kg, en tallos para el caso de flores) • El balance entre productos comprados, producidos, vendidos y en existencia En caso de que la diferencia entre la producción estimada y la producción real sea &gt;15 %</t>
  </si>
  <si>
    <t>Los productos certificados se segregan visualmente de los productos no certificados en todas las etapas, incluidas las de transporte, almacenamiento y procesamiento</t>
  </si>
  <si>
    <t>No se solicita un mapa del flujo del producto hasta la ubicación final del alcance de la certificación, incluyendo a todos los intermediarios (puntos de recolección, transporte, unidades de procesamiento, bodegas, etc.)</t>
  </si>
  <si>
    <t>Los productos que se venden como certificados se pueden rastrear hasta la(s) finca(s) certificada(s) donde se produjeron.</t>
  </si>
  <si>
    <t>No se solicita que las ventas totales de productos certificados no superan la producción total (en el caso de las fincas), la compra de productos certificados más los saldos de existencias que quedan del año anterior.</t>
  </si>
  <si>
    <t>Los miembros del grupo conservan los recibos de ventas, incluido el nombre del miembro del grupo, la identificación del miembro del grupo, la fecha, el tipo de producto y su volumen.</t>
  </si>
  <si>
    <t>No se realiza venta duplicada de volúmenes: los productos vendidos como producto convencional o vendidos a través de otro esquema o iniciativa de sostenibilidad, no se venden como Certificados Rainforest Alliance. Vender productos que están certificados a través de más de un esquema es posible.</t>
  </si>
  <si>
    <t>La ley de no indica algo específico sobre venta duplicada de volúmenes: los productos vendidos como producto convencional o vendidos a través de otro esquema o iniciativa de sostenibilidad, no se venden como Certificados Rainforest Alliance.</t>
  </si>
  <si>
    <t xml:space="preserve">CODIGO DE COMERCIO
</t>
  </si>
  <si>
    <t>Art. 60</t>
  </si>
  <si>
    <t xml:space="preserve"> No incluye como parte de un requisito  el nombre del miembro del grupo, la identificación del miembro del grupo, la fecha, el tipo de producto y su volumen.</t>
  </si>
  <si>
    <t>2.2.1</t>
  </si>
  <si>
    <t>2.2.2</t>
  </si>
  <si>
    <t>2.2.3</t>
  </si>
  <si>
    <t>Los volúmenes que no se vendieron como Certificados Rainforest Alliance y/o perdidos se eliminan de la Plataforma
de trazabilidad en un plazo de dos semanas después del final del trimestre en el que se dio la venta o se perdió el
volumen.</t>
  </si>
  <si>
    <t xml:space="preserve">Los volúmenes vendidos como certificados se registran en la Plataforma de trazabilidad de Rainforest Alliance a
más tardar dos semanas después del final del trimestre en el que se realizó el envío.                   </t>
  </si>
  <si>
    <t xml:space="preserve">Los compradores de un producto Certificado Rainforest Alliance tienen establecido un procedimiento para verificar
periódicamente que las transacciones de la plataforma de trazabilidad concuerden con las facturas de los
productos certificados comprados. </t>
  </si>
  <si>
    <t xml:space="preserve">La ley no inlcuye los cumplimiento de estos requisitos </t>
  </si>
  <si>
    <r>
      <t xml:space="preserve">Los </t>
    </r>
    <r>
      <rPr>
        <u/>
        <sz val="11"/>
        <rFont val="Calibri"/>
        <family val="2"/>
        <scheme val="minor"/>
      </rPr>
      <t>créditos</t>
    </r>
    <r>
      <rPr>
        <sz val="11"/>
        <rFont val="Calibri"/>
        <family val="2"/>
        <scheme val="minor"/>
      </rPr>
      <t xml:space="preserve"> por volumen sólo se convierten para un proceso que pueda ocurrir en realidad. La conversión de productos no puede retroceder a un producto anterior.</t>
    </r>
  </si>
  <si>
    <r>
      <t>El volumen de producto vendido como</t>
    </r>
    <r>
      <rPr>
        <u/>
        <sz val="11"/>
        <rFont val="Calibri"/>
        <family val="2"/>
        <scheme val="minor"/>
      </rPr>
      <t> balance de masas</t>
    </r>
    <r>
      <rPr>
        <sz val="11"/>
        <rFont val="Calibri"/>
        <family val="2"/>
        <scheme val="minor"/>
      </rPr>
      <t xml:space="preserve"> está 100% cubierto por volúmenes comprados como
</t>
    </r>
    <r>
      <rPr>
        <u/>
        <sz val="11"/>
        <rFont val="Calibri"/>
        <family val="2"/>
        <scheme val="minor"/>
      </rPr>
      <t>certificados</t>
    </r>
    <r>
      <rPr>
        <sz val="11"/>
        <rFont val="Calibri"/>
        <family val="2"/>
        <scheme val="minor"/>
      </rPr>
      <t>.</t>
    </r>
  </si>
  <si>
    <t>El comercio de créditos se limita al contexto de un certificado; el movimiento de un certificado a otro debe ir acompañado del envío físico del producto en cuestión.</t>
  </si>
  <si>
    <r>
      <t xml:space="preserve">La documentación de compra y venta de volúmenes vendidos como </t>
    </r>
    <r>
      <rPr>
        <u/>
        <sz val="11"/>
        <rFont val="Calibri"/>
        <family val="2"/>
        <scheme val="minor"/>
      </rPr>
      <t>certificados</t>
    </r>
    <r>
      <rPr>
        <sz val="11"/>
        <rFont val="Calibri"/>
        <family val="2"/>
        <scheme val="minor"/>
      </rPr>
      <t xml:space="preserve"> incluyen información de origen del país para volúmenes entrantes certificados y no certificados.</t>
    </r>
  </si>
  <si>
    <t>3.2.2.</t>
  </si>
  <si>
    <r>
      <t xml:space="preserve">El comprador de productos </t>
    </r>
    <r>
      <rPr>
        <u/>
        <sz val="11"/>
        <rFont val="Calibri"/>
        <family val="2"/>
        <scheme val="minor"/>
      </rPr>
      <t>certificados</t>
    </r>
    <r>
      <rPr>
        <sz val="11"/>
        <rFont val="Calibri"/>
        <family val="2"/>
        <scheme val="minor"/>
      </rPr>
      <t xml:space="preserve"> paga el Diferencial de </t>
    </r>
    <r>
      <rPr>
        <u/>
        <sz val="11"/>
        <rFont val="Calibri"/>
        <family val="2"/>
        <scheme val="minor"/>
      </rPr>
      <t>Sostenibilidad en forma de pago</t>
    </r>
    <r>
      <rPr>
        <sz val="11"/>
        <rFont val="Calibri"/>
        <family val="2"/>
        <scheme val="minor"/>
      </rPr>
      <t xml:space="preserve"> monetario además del </t>
    </r>
    <r>
      <rPr>
        <u/>
        <sz val="11"/>
        <rFont val="Calibri"/>
        <family val="2"/>
        <scheme val="minor"/>
      </rPr>
      <t>precio del mercado</t>
    </r>
    <r>
      <rPr>
        <sz val="11"/>
        <rFont val="Calibri"/>
        <family val="2"/>
        <scheme val="minor"/>
      </rPr>
      <t xml:space="preserve">, de primas por calidad u otros diferenciales. El Diferencial de Sostenibilidad no puede pagarse en especie.
</t>
    </r>
  </si>
  <si>
    <t>La gerencia de la finca gasta el Diferencial de Sostenibilidad de Rainforest Alliance para beneficio de los trabajadores en las siguientes categorías: salarios, condiciones de trabajo, salud y seguridad, vivienda.  La gerencia de la finca consulta con una representación de los trabajadores acerca de las prioridades y la asignación del Diferencial de Sostenibilidad.
Por lo menos anualmente, la gerencia de la finca documenta:•  El Diferencial de Sostenibilidad de Rainforest Alliance recibido por volumen. Se mantienen registros separados para los pagos del Diferencial de Sostenibilidad de cada comprador, que se diferencian claramente del precio del mercado, otras primas, como primas de calidad o primas específicas de cultivos y país. •  Cómo se ha gastado el Diferencial de Sostenibilidad de acuerdo con las categorías aprobadas: salarios, condiciones de trabajo, salud y seguridad, vivienda Indicadores: •  Monto del Diferencial de Sostenibilidad de Rainforest Alliance recibido (total y por volumen) •  Distribución del Diferencial de Sostenibilidad como % del monto total recibido, en los temas: a) salarios; b) condiciones de trabajo; c) salud y seguridad; d) vivienda</t>
  </si>
  <si>
    <t>3.2.6</t>
  </si>
  <si>
    <t>3.3.4</t>
  </si>
  <si>
    <r>
      <t xml:space="preserve">El monto completo de la </t>
    </r>
    <r>
      <rPr>
        <u/>
        <sz val="11"/>
        <rFont val="Calibri"/>
        <family val="2"/>
        <scheme val="minor"/>
      </rPr>
      <t>Inversión en Sostenibilidad</t>
    </r>
    <r>
      <rPr>
        <sz val="11"/>
        <rFont val="Calibri"/>
        <family val="2"/>
        <scheme val="minor"/>
      </rPr>
      <t xml:space="preserve"> se paga por lo menos anualmente y a más tardar de los términos de pago definidos para el cultivo correspondiente.</t>
    </r>
  </si>
  <si>
    <t>3.3.5</t>
  </si>
  <si>
    <r>
      <t xml:space="preserve">La confirmación del pago del </t>
    </r>
    <r>
      <rPr>
        <u/>
        <sz val="11"/>
        <rFont val="Calibri"/>
        <family val="2"/>
        <scheme val="minor"/>
      </rPr>
      <t>Diferencial de Sostenibilidad</t>
    </r>
    <r>
      <rPr>
        <sz val="11"/>
        <rFont val="Calibri"/>
        <family val="2"/>
        <scheme val="minor"/>
      </rPr>
      <t xml:space="preserve"> se registra en la </t>
    </r>
    <r>
      <rPr>
        <u/>
        <sz val="11"/>
        <rFont val="Calibri"/>
        <family val="2"/>
        <scheme val="minor"/>
      </rPr>
      <t>plataforma de trazabilidad</t>
    </r>
    <r>
      <rPr>
        <sz val="11"/>
        <rFont val="Calibri"/>
        <family val="2"/>
        <scheme val="minor"/>
      </rPr>
      <t xml:space="preserve"> a más tardar 3 meses después de realizado el pago.</t>
    </r>
  </si>
  <si>
    <r>
      <rPr>
        <sz val="7.5"/>
        <rFont val="Calibri"/>
        <family val="2"/>
        <scheme val="minor"/>
      </rPr>
      <t>L</t>
    </r>
    <r>
      <rPr>
        <sz val="11"/>
        <rFont val="Calibri"/>
        <family val="2"/>
        <scheme val="minor"/>
      </rPr>
      <t>a gerencia define, por lo menos anualmente, las inversiones necesarias para mejorar la sostenibilidad, con el uso de la plantilla para el plan de las</t>
    </r>
    <r>
      <rPr>
        <u/>
        <sz val="11"/>
        <rFont val="Calibri"/>
        <family val="2"/>
        <scheme val="minor"/>
      </rPr>
      <t> Inversiones en Sostenibilidad</t>
    </r>
    <r>
      <rPr>
        <sz val="11"/>
        <rFont val="Calibri"/>
        <family val="2"/>
        <scheme val="minor"/>
      </rPr>
      <t xml:space="preserve"> de Rainforest Alliance.
</t>
    </r>
  </si>
  <si>
    <r>
      <t xml:space="preserve">La confirmación del pago de la </t>
    </r>
    <r>
      <rPr>
        <u/>
        <sz val="11"/>
        <rFont val="Calibri"/>
        <family val="2"/>
        <scheme val="minor"/>
      </rPr>
      <t>Inversión en Sostenibilidad </t>
    </r>
    <r>
      <rPr>
        <sz val="11"/>
        <rFont val="Calibri"/>
        <family val="2"/>
        <scheme val="minor"/>
      </rPr>
      <t xml:space="preserve">(en efectivo y en especie) se registra en la plataforma a más tardar 3 meses después de realizado el pago.
</t>
    </r>
  </si>
  <si>
    <r>
      <t xml:space="preserve">Las variedades de plantas para sembrar, injertar y para </t>
    </r>
    <r>
      <rPr>
        <u/>
        <sz val="11"/>
        <rFont val="Calibri"/>
        <family val="2"/>
        <scheme val="minor"/>
      </rPr>
      <t>renovación</t>
    </r>
    <r>
      <rPr>
        <sz val="11"/>
        <rFont val="Calibri"/>
        <family val="2"/>
        <scheme val="minor"/>
      </rPr>
      <t xml:space="preserve"> se seleccionan con base en su calidad, productividad, resistencia a </t>
    </r>
    <r>
      <rPr>
        <u/>
        <sz val="11"/>
        <rFont val="Calibri"/>
        <family val="2"/>
        <scheme val="minor"/>
      </rPr>
      <t>plagas</t>
    </r>
    <r>
      <rPr>
        <sz val="11"/>
        <rFont val="Calibri"/>
        <family val="2"/>
        <scheme val="minor"/>
      </rPr>
      <t xml:space="preserve"> y enfermedades y su idoneidad para el clima durante la vida de las plantas. Esto se hace de acuerdo con los hallazgos de la </t>
    </r>
    <r>
      <rPr>
        <u/>
        <sz val="11"/>
        <rFont val="Calibri"/>
        <family val="2"/>
        <scheme val="minor"/>
      </rPr>
      <t>Evaluación del Riesgo </t>
    </r>
    <r>
      <rPr>
        <sz val="11"/>
        <rFont val="Calibri"/>
        <family val="2"/>
        <scheme val="minor"/>
      </rPr>
      <t>en relación con el clima (1.3.5), si se lleva a cabo.
Los materiales de siembra se encuentran libres de plagas y enfermedades.</t>
    </r>
  </si>
  <si>
    <t>Las nuevas siembras tienen un sistema de cultivos bien establecido que toma en cuenta, por ejemplo
• Los requerimientos de la variedad empleada
• Las condiciones geográficas, ecológicas y agronómicas
• Diversificación e intercalado de cultivos con diferentes profundidades radiculares y usos del suelo para mejorar la calidad y salud del suelo
• Densidad de siembra</t>
  </si>
  <si>
    <r>
      <t xml:space="preserve">La gerencia implementa un ciclo de </t>
    </r>
    <r>
      <rPr>
        <u/>
        <sz val="11"/>
        <rFont val="Calibri"/>
        <family val="2"/>
        <scheme val="minor"/>
      </rPr>
      <t>poda</t>
    </r>
    <r>
      <rPr>
        <sz val="11"/>
        <rFont val="Calibri"/>
        <family val="2"/>
        <scheme val="minor"/>
      </rPr>
      <t xml:space="preserve"> para lograr una adecuada formación, mantenimiento y </t>
    </r>
    <r>
      <rPr>
        <u/>
        <sz val="11"/>
        <rFont val="Calibri"/>
        <family val="2"/>
        <scheme val="minor"/>
      </rPr>
      <t>rejuvenecimiento</t>
    </r>
    <r>
      <rPr>
        <sz val="11"/>
        <rFont val="Calibri"/>
        <family val="2"/>
        <scheme val="minor"/>
      </rPr>
      <t xml:space="preserve">, de acuerdo con las necesidades del cultivo, las condiciones agroecológicas y las directrices aplicables a la poda.
La administración del grupo apoya a los </t>
    </r>
    <r>
      <rPr>
        <u/>
        <sz val="11"/>
        <rFont val="Calibri"/>
        <family val="2"/>
        <scheme val="minor"/>
      </rPr>
      <t>miembros del grupo </t>
    </r>
    <r>
      <rPr>
        <sz val="11"/>
        <rFont val="Calibri"/>
        <family val="2"/>
        <scheme val="minor"/>
      </rPr>
      <t xml:space="preserve">en la implementación de este ciclo de </t>
    </r>
    <r>
      <rPr>
        <u/>
        <sz val="11"/>
        <rFont val="Calibri"/>
        <family val="2"/>
        <scheme val="minor"/>
      </rPr>
      <t>poda</t>
    </r>
    <r>
      <rPr>
        <sz val="11"/>
        <rFont val="Calibri"/>
        <family val="2"/>
        <scheme val="minor"/>
      </rPr>
      <t xml:space="preserve">.
</t>
    </r>
    <r>
      <rPr>
        <i/>
        <sz val="11"/>
        <rFont val="Calibri"/>
        <family val="2"/>
        <scheme val="minor"/>
      </rPr>
      <t>Por favor consulte el documento de guía I: Poda</t>
    </r>
  </si>
  <si>
    <t>4.4.1</t>
  </si>
  <si>
    <t>La gerencia conduce una evaluación del suelo para una muestra representativa de las áreas, y la actualiza por lo menos una vez cada tres años. La evaluación del suelo incluye, de ser relevante: 
• Áreas y laderas propensas a la erosión
• Estructura del suelo
• Profundidad del suelo y horizontes del suelo
• Densificación de las áreas de compactación
• Humedad del suelo y nivel del agua en el suelo
• Condiciones del drenaje
• Identificación de áreas con síntomas visuales de deficiencia de nutrientes</t>
  </si>
  <si>
    <t>4.4.2</t>
  </si>
  <si>
    <t xml:space="preserve">Con base en la evaluación del suelo, la gerencia identifica las medidas para el manejo del suelo y las incluye en el Plan de manejo para acumular materia orgánica en el suelo, incrementar el reciclaje de nutrientes en la finca, y optimizar la humedad en el suelo. </t>
  </si>
  <si>
    <t>La gerencia lleva a cabo análisis de suelo periódicos y/o análisis (visuales) de las hojas, incluidos los macronutrientes y la materia orgánica, para una muestra representativa de las áreas. En el caso de cultivos perennes, esto se hace por lo menos una vez cada tres años, y en el caso de cultivos anuales, por lo menos una vez al año.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</si>
  <si>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</si>
  <si>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</si>
  <si>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La administración implementa la estrategia de MIP desarrollada por un profesional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t>
  </si>
  <si>
    <t>Los productores monitorean plagas y a sus principales enemigos naturales periódicamente.
Los registros del monitoreo se mantienen en las fincas grandes y para una muestra representativa de los productores por la administración de los grupos. Los registros incluyen fecha, ubicación, tipo de plaga y/o insectos benéficos.</t>
  </si>
  <si>
    <t>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t>
  </si>
  <si>
    <t>Los productores y trabajadores que participan en actividades de manejo de plagas reciben capacitación sobre la estrategia de MIP.</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</si>
  <si>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de los Intervalos de Ingreso Restringidos (IIR), incluidas señales de advertencia en el idioma local e informar a las personas o comunidades que podrían verse afectadas, con anticipación.Cuando no hay más información, el intervalo de ingreso restringido es 48 horas para los productos Clase II según la OMS, y 12 horas para otros productos. Cuando se emplean al mismo tiempo, dos o más productos con diferentes intervalos de ingreso restringido, al mismo tiempo, se aplica el intervalo más largo.
Los métodos de cálculo de volumen y dosis se revisan y refinan para reducir el exceso de mezcla y el sobreuso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</si>
  <si>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</si>
  <si>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La aplicación aérea se permite únicamente en las condiciones descritas en el Anexo S7: Manejo de plaguicidas.</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</si>
  <si>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</si>
  <si>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 xml:space="preserve">N/A 
</t>
  </si>
  <si>
    <t xml:space="preserve">DECRETO No. 1843 DE 1991 </t>
  </si>
  <si>
    <t xml:space="preserve">No </t>
  </si>
  <si>
    <t xml:space="preserve"> 
Artículo 87. DE LA FRANJA DE SEGURIDAD. La aplicación de plaguicidas en zonas rurales no podrá efectuarse a menos de 10 metros en forma terrestre y de 100 metros para el área como franja de seguridad, en relación a cuerpos o cursos de agua, carreteras troncales, núcleos de población humana y animal, o cualquiera otra área que requiera protección especial.
Por recomendación de los Consejos Asesores Seccional, Regional o específico y previa adopción de las autoridades de Salud, podrán incrementarse las dimensiones de la franja de seguridad teniendo en cuenta criterios técnicos tales como los siguientes:
a) Características del plaguicida. Presentación, dosis, categoría toxicológica, modalidad de aplicación, formulación; y
b) Clase de cultivo o explotación, lugar de aplicación y condiciones ambientales de la zona.</t>
  </si>
  <si>
    <t>Artículo 87</t>
  </si>
  <si>
    <t xml:space="preserve"> 
Artículo 87. DE LA FRANJA DE SEGURIDAD. La aplicación de plaguicidas en zonas rurales no podrá efectuarse a menos de  100 metros para el área como franja de seguridad, en relación a cuerpos o cursos de agua, carreteras troncales, núcleos de población humana y animal, o cualquiera otra área que requiera protección especial.
</t>
  </si>
  <si>
    <t xml:space="preserve">La ley no inlcuye el  cumplimiento de estos requisitos </t>
  </si>
  <si>
    <t>N/A</t>
  </si>
  <si>
    <t>Artículo  14 literal d</t>
  </si>
  <si>
    <t>Mitigación de riesgos:
El representante/comité de la gerencia incluye en el plan de manejo las medidas de mitigación identificadas en la Evaluación de Riesgo básica e implementa las medidas correspondientes.
La Evaluación de Riesgo básica se repite por lo menos cada tres años.</t>
  </si>
  <si>
    <r>
      <t xml:space="preserve">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criterio 5.1.4)
La intensidad del Sistema de monitoreo se ajusta al nivel de riesgo y al problema.
</t>
    </r>
    <r>
      <rPr>
        <b/>
        <sz val="11"/>
        <rFont val="Corbel"/>
        <family val="2"/>
      </rPr>
      <t>Indicador:</t>
    </r>
    <r>
      <rPr>
        <sz val="11"/>
        <rFont val="Corbel"/>
        <family val="2"/>
      </rPr>
      <t xml:space="preserve">
• El número de posibles casos identificados por el Sistema de seguimiento y elevados al mecanismo de quejas 
(según género, edad y tipo de problema)</t>
    </r>
  </si>
  <si>
    <r>
      <rPr>
        <b/>
        <sz val="11"/>
        <rFont val="Corbel"/>
        <family val="2"/>
      </rPr>
      <t>Remediación</t>
    </r>
    <r>
      <rPr>
        <sz val="11"/>
        <rFont val="Corbel"/>
        <family val="2"/>
      </rPr>
      <t xml:space="preserve">: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t>
    </r>
    <r>
      <rPr>
        <b/>
        <sz val="11"/>
        <rFont val="Corbel"/>
        <family val="2"/>
      </rPr>
      <t>Indicador</t>
    </r>
    <r>
      <rPr>
        <sz val="11"/>
        <rFont val="Corbel"/>
        <family val="2"/>
      </rPr>
      <t>:
• Número y porcentaje de casos confirmados de trabajo infantil, trabajo forzoso, discriminación, violencia y acoso en el trabajo remediados de acuerdo con el Protocolo de Remediación (por género, edad, y tipo de problema)</t>
    </r>
  </si>
  <si>
    <t>5.1.3</t>
  </si>
  <si>
    <t>5.1.4</t>
  </si>
  <si>
    <t xml:space="preserve">5.1.2 </t>
  </si>
  <si>
    <t>n/a</t>
  </si>
  <si>
    <t>N/a</t>
  </si>
  <si>
    <t>La normativa no establece un seguimiento a estos riesgos ya que se considera como una sanción directamente, revisar normativa del criterio 5.1.1.</t>
  </si>
  <si>
    <t xml:space="preserve">Falta de un plan que solucione problemas identificados en el Anexo 3 de la norma RA </t>
  </si>
  <si>
    <t xml:space="preserve">Puede ser que el plan de mitigación de riesgos no incluya todo lo solicitado por la norma o exista poca claridad del operador de como realizarlo. 
Falta de entendimiento del anexo 3 
</t>
  </si>
  <si>
    <t>Falta de capacitación del personal a cargo de mitigar los riesgos en infantil, trabajo forzoso, discriminación, violencia y acoso en el trabajo a la 
gerencia y al comité de quejas</t>
  </si>
  <si>
    <t>Desconocimiento de actividades a ser realizadas por parte del representante 
Falta de empoderamiento del cargo del / o los representantes</t>
  </si>
  <si>
    <t xml:space="preserve">¿Cómo identificar la capacidad de gestión del o los encargados del </t>
  </si>
  <si>
    <t xml:space="preserve">Mantenga entrevista con el o los encargados del comité 
Solcite registros de capacitación sobre: infantil, trabajo forzoso, discriminación, violencia y acoso en el trabajo a la 
gerencia y al comité de quejas. Así como procedimiento de quejas y  manual de funciones.
Solicite registro de quejas y observe si existe alguna sobre los 4 temas, con el objetivo de verificar su seguimiento de acuerdo al criterio 5.4.1 </t>
  </si>
  <si>
    <t>Falta de identificación de infantil, trabajo forzoso, discriminación, violencia y acoso en el trabajo a la 
gerencia y al comité de quejas.
Falta de seguimeinto en caso/s relacionados con los 4 temas.
Falta de aplicación del anexo 4 relacionados por los tiepos de respuesta y manejo  de los 4 temas.</t>
  </si>
  <si>
    <t xml:space="preserve">Falta de aplicación del anexo 4 </t>
  </si>
  <si>
    <t xml:space="preserve">Identificar los registros de queja y seguimeitnos. 
Solicite el procedimiento de quejas en el cual debe constar los tiempos del anexo 4  con tiempos de respuesta y procesos a seguir. Mantenga entrevista con el encargado y realice evidencia cruzada sobre el número de queja y su conocimiento de las mismas. </t>
  </si>
  <si>
    <t xml:space="preserve">La Ley no señala que el contrato se celebre por escrito  dependiendo de un plazo del trabajo. Este puede ser verba o escrito según indica el art. 38
</t>
  </si>
  <si>
    <t xml:space="preserve">Arts. 35 al 36 </t>
  </si>
  <si>
    <t xml:space="preserve">La normativa colombiana establece la intermediación laboral con lo cual se presta a precarización laboral </t>
  </si>
  <si>
    <t xml:space="preserve">El Decreto Reglamentario 583 de 2016, estabelce las actividades que se prohiben como tercerización las cuales se mencionan a continuación:  • La contratación con terceros de actividades relacionadas con el giro ordinario de los negocios de la empresa y que los trabajadores ya desarrollaban con anterioridad, mientras estaban contratados directamente por la empresa (a menos que a los trabajadores se les haya notificado de esta situación de forma previa y por escrito); • La vinculación económica entre tercero proveedor y la empresa; • La falta de capacidad y autonomía administrativa del tercero proveedor para la prestación de los servicios; • Que el proveedor del servicio no imparta las instrucciones de tiempo, modo y lugar para la ejecución de la labor de sus trabajadores, o no ejerza frente a ellos la potestad reglamentaria y disciplinaria, y • La falta de capacidad del tercero proveedor para el cumplimiento de obligaciones laborales y la ausencia de autonomía del proveedor tanto en la propiedad de los medios de producción.
El Decreto dice expresamente que las situaciones de hecho son meramente indicativas, no deben ser entendidas como conductas sancionables en sí mismas y simplemente deben servir para orientar las investigaciones administrativas.
Realizar entrevistas con los subcontratistas para identificar si se realizan estas actividade y solicitar persos emitidos para el funcionamiento de los que realizan esta intermediación. </t>
  </si>
  <si>
    <t>Art 113</t>
  </si>
  <si>
    <t xml:space="preserve">La Ley permite las multas y deduccinoes de los salarios de los trabajadores cumpliendo con las siguientes condiciones: 
1o) Las multas que se prevean sólo pueden causarse por retrasos o faltas al trabajo sin excusa suficiente; no pueden exceder de la quinta (5a) parte del salario de un (1) día y su importe se consigna en cuenta especial para dedicarse exclusivamente a premios o regalos para los trabajadores del establecimiento. 2o) El patrono puede descontar las multas del valor de los salarios. 3o) La imposición de una multa no impide que el patrono prescinda del pago del salario correspondiente al tiempo dejado de trabajar.
</t>
  </si>
  <si>
    <t>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Cuando se realicen deduciones salariales considere lo siguiente: 
La Ley permite las multas y deduccinoes de los salarios de los trabajadores cumpliendo con las siguientes condiciones: 
1o) Las multas que se prevean sólo pueden causarse por retrasos o faltas al trabajo sin excusa suficiente; no pueden exceder de la quinta (5a) parte del salario de un (1) día y su importe se consigna en cuenta especial para dedicarse exclusivamente a premios o regalos para los trabajadores del establecimiento. 2o) El patrono puede descontar las multas del valor de los salarios. 3o) La imposición de una multa no impide que el patrono prescinda del pago del salario correspondiente al tiempo dejado de trabajar.</t>
  </si>
  <si>
    <t>Art. Artículo 241A.
Art. 1 al 8</t>
  </si>
  <si>
    <t>Art 32 al 35</t>
  </si>
  <si>
    <t>La remuneración en este ordenamiento no incluye la obligación de seguir normas de  Rainforest y Global Living, este se ajusta de manera anual en conjunto entre organizaciones sociales y sector empresarial. Actualmente está  COL$1,717,518. Tampo se incluye un aumento del salario en base al salario decente</t>
  </si>
  <si>
    <t>5.4.3.</t>
  </si>
  <si>
    <t>En caso de que un titular de certificado de cadena de suministro contribuya (directamente por medio de una inversión financiera o a través de otro tipo de inversión) para elevar los salarios hasta el nivel del Salario Digno o más; la gerencia y el titular del certificado de cadena de suministro aceptan por escrito: • Las modalidades de la contribución • El cronograma del plan de mejora de los salarios (5.4.2) para el período en el que se hace la contribución La gerencia mantiene registros del avance de la implementación del plan de mejora de los salarios</t>
  </si>
  <si>
    <t xml:space="preserve">Art. 37 y 39 </t>
  </si>
  <si>
    <t xml:space="preserve"> Los hijos de trabajadores menores a la edad mínima de trabajo, que vengan con sus padres al lugar del trabajo:
• Reciben un sitio seguro para permanecer de acuerdo con su edad
• Son supervisados por adultos en todo momento</t>
  </si>
  <si>
    <t>Artículo 245.</t>
  </si>
  <si>
    <t>La normativa indica sobre las salas cunas más no para otros menores de edad</t>
  </si>
  <si>
    <t>CAPITULO V: PROTECCION A LA MATERNIDAD Y PROTECCION DE MENORES</t>
  </si>
  <si>
    <t>Resolución 0705 de 2007 
Código Sustantivo del Trabajo</t>
  </si>
  <si>
    <t xml:space="preserve">
R105 - Recomendación sobre los botiquines a bordo de los buques, 1958 (núm. 105)
</t>
  </si>
  <si>
    <t xml:space="preserve">Artículo 57
Art. 205 </t>
  </si>
  <si>
    <t xml:space="preserve"> Obligaciones especiales del patrono. 
CAPITULO II: ACCIDENTES DE TRABAJO Y ENFERMEDADES PROFESIONALES</t>
  </si>
  <si>
    <t>aplica a varios capitulos</t>
  </si>
  <si>
    <t xml:space="preserve">Resolución  sin número agua potable envasada 
Resolución Número 2115 de 2007
</t>
  </si>
  <si>
    <t xml:space="preserve">Arts.  5 al 34 </t>
  </si>
  <si>
    <t>5.6.4</t>
  </si>
  <si>
    <t>Los miembros del grupo y los trabajadores saben a dónde ir en caso de una emergencia.</t>
  </si>
  <si>
    <t>5.6.5</t>
  </si>
  <si>
    <t>5.6.6</t>
  </si>
  <si>
    <t>Los trabajadores tienen acceso a agua potable suficiente y segura en todo momento por uno de los siguientes medios:
• Un Sistema público de agua potable, o
• Agua potable proporcionada por la gerencia, que cumple con los parámetros para el agua potable establecidos por la legislación local o por la OMS, con base en pruebas periódicas realizadas por lo menos, antes de cada auditoría de Rainforest Alliance y en cualquier momento en que hayan ocurrido o se hayan identificado riesgos de contaminación del agua
Las fuentes de agua potable están protegidas y   se hace mantenimiento a los mecanismos de distribución de agua para evitar su contaminación.
El agua potable almacenada en jarras o recipientes se protege de contaminación con una tapadera y se remplaza con agua potable fresca por lo menos cada 24 horas.</t>
  </si>
  <si>
    <t>En el caso de fincas pequeñas, si no hay acceso a agua potable pública, la administración implementa y documenta un programa de capacitación para instruir a los miembros del grupo, acerca de los tratamientos para potabilizar el agua a través de hervirse, filtrarse o clorarse, y sobre la prevención de la contaminación del agua.</t>
  </si>
  <si>
    <t>Los trabajadores siempre tienen acceso a agua segura para beber.</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</si>
  <si>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buena iluminación e instalaciones que se puedan cerrar con llave.
Se permite a los trabajadores frecuentar estos servicios cuando los necesiten.</t>
  </si>
  <si>
    <t>Los trabajadores reciben información en temas de salud, políticas sobre licencia médica y la disponibilidad de servicios médicos primarios, maternos y reproductivos en la comunidad.</t>
  </si>
  <si>
    <t>5.6.8</t>
  </si>
  <si>
    <t>Columna1</t>
  </si>
  <si>
    <t>Columna2</t>
  </si>
  <si>
    <t>La Ley no menciona nada sobre los  miembros del grupo y los trabajadores saben a dónde ir en caso de una emergencia.</t>
  </si>
  <si>
    <t xml:space="preserve">La normativa solicita aspectos específicos para cumplir con los requisitos de agua potable, pero esto no aplicaría en caso de fincas pequeñas. </t>
  </si>
  <si>
    <t>RESOLUCIÓN 2400 DE 1979</t>
  </si>
  <si>
    <t>Arts 23 al 25</t>
  </si>
  <si>
    <t>CAPITULO II
SERVICIOS DE HIGIENE</t>
  </si>
  <si>
    <t xml:space="preserve"> 5.6.6</t>
  </si>
  <si>
    <t xml:space="preserve">Falta de agua potable para los trabajadores y familias </t>
  </si>
  <si>
    <t xml:space="preserve">El agua no cumple con los parámetros de agua legales señalados por ley </t>
  </si>
  <si>
    <t xml:space="preserve">Puede poder en riesgo la salud de los trabajadores </t>
  </si>
  <si>
    <t>Cómo establecer si un agua cumple o no los parámetros legales</t>
  </si>
  <si>
    <t xml:space="preserve">Para cumplir con el agua potable  solicite análisis de agua en caso de potabilización de agua de pozo u otras fuentes hídricas no potables. 
Si el agua proviene del servicio pública solicite el pago de agua del último mes. </t>
  </si>
  <si>
    <t>Mantenga entrevista con los trabajadores  y miembros  del grupo para determinar la forma en la cual se realiza la potabilización del agua</t>
  </si>
  <si>
    <t>5.7.1</t>
  </si>
  <si>
    <t>5.7.3</t>
  </si>
  <si>
    <t>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
Recomendación de la OIT, Recomendación sobre vivienda para los trabajadores, 1961 (No. 115)</t>
  </si>
  <si>
    <t>CAPITULO VI
DE LOS CAMPAMENTOS DE LOS TRABAJADORES</t>
  </si>
  <si>
    <t xml:space="preserve">Art. 46 a 62 </t>
  </si>
  <si>
    <t xml:space="preserve">5.7.1 </t>
  </si>
  <si>
    <t>Los trabajadores y sus familias que permanecen en el lugar tienen alojamiento seguro, limpio y digno, que toma en cuenta las condiciones locales, y las posibilidades de cada productor,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
Recomendación de la OIT, Recomendación sobre vivienda para los trabajadores, 1961 (No. 115)</t>
  </si>
  <si>
    <t>Resolución 2400 de 1979 Ministerio del Trabajo</t>
  </si>
  <si>
    <t>No indica que   se identifique rutas de evacuación marcadas para el alojamiento grupal</t>
  </si>
  <si>
    <t>5.3.4</t>
  </si>
  <si>
    <t xml:space="preserve">5.3.3 </t>
  </si>
  <si>
    <t xml:space="preserve">Decreto 1724 del 15 de diciembre de 2021, el salario mínimo legal para el 2022 en Colombia quedó en un $1.000.000 
Código sustantivo del trabajo </t>
  </si>
  <si>
    <t xml:space="preserve">Art1 al 2 
Art. 161 </t>
  </si>
  <si>
    <t>Salario mínimo
Jornada máxima</t>
  </si>
  <si>
    <t xml:space="preserve">nota: se cambia jornada máxima a 42 horas </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</si>
  <si>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</si>
  <si>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A partir del 1 de enero de 2014 en adelante, los bosques naturales y otros ecosistemas naturales no se han convertido a producción agrícola u otros usos del suelo.</t>
  </si>
  <si>
    <t>No ocurre producción o procesamiento en áreas protegidas o sus zonas de amortiguamiento oficialmente designadas, excepto cuando cumple con la legislación aplicable.</t>
  </si>
  <si>
    <t>La gerencia incluye las medidas de mitigación de la Herramienta de Evaluación de Riesgos contenida en el criterio 1.3.1 con respecto a Altos Valores de Conservación en el plan de manejo (1.3.2). La gerencia implementa estas medidas.</t>
  </si>
  <si>
    <t>6.1.3.</t>
  </si>
  <si>
    <t>La ley no señala que las medidas de mitigación de la Herramienta de Evaluación de Riesgos contenida en el criterio 1.3.1 con respecto a Altos Valores de Conservación en el plan de manejo (1.3.2). La gerencia implementa estas medidas.</t>
  </si>
  <si>
    <t>La gerencia desarrolla e implementa un plan para conservar los ecosistemas naturales. El plan se basa en el mapa que se exige en el criterio 1.2.10 y en la sección sobre ecosistemas naturales de la Herramienta de Evaluación de Riesgos del criterio 1.3.1 y se actualiza anualmente.</t>
  </si>
  <si>
    <t>No se incluye que se desarrolle e implemente un plan para conservar los ecosistemas naturales. El plan se basa en el mapa que se exige en el criterio 1.2.10 y en la sección sobre ecosistemas naturales de la Herramienta de Evaluación de Riesgos del criterio 1.3.1 y se actualiza anualmente.</t>
  </si>
  <si>
    <t>Las fincas conservan los amortiguamientos ribereños existentes adyacentes a ecosistemas acuáticos.</t>
  </si>
  <si>
    <t>Los productores conservan las siguientes garantías adicionales para la protección del agua potable en caso de que la finca esté localizada a menos de 50 metros de un río, lago u otro cuerpo de agua que sea empleado frecuentemente con la fuente principal de agua potable.
• Conserva o establece amortiguamiento ribereño de por lo menos 10 metros de ancho
• Añade una zona externa adicional de no aplicación de 20 m (en total 30 m) donde no se usan plaguicidas o fertilizantes
• Añade una zona adicional de 20 m (de 30 a 50 m desde el cuerpo de agua), en el que solo se aplican plaguicidas 
a través de aplicación mecánica, a mano o dirigida</t>
  </si>
  <si>
    <t xml:space="preserve">6.3.1 </t>
  </si>
  <si>
    <t>6.6.2</t>
  </si>
  <si>
    <t>6.6.3</t>
  </si>
  <si>
    <t>6.5.2</t>
  </si>
  <si>
    <t xml:space="preserve">6.5.1 </t>
  </si>
  <si>
    <t>De ser necesario, los productores tienen licencia o permiso (o una solicitud pendiente) para extraer agua superficial o subterránea para uso agrícola, doméstico o de procesamiento.</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</si>
  <si>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</si>
  <si>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r>
      <t xml:space="preserve">Las aguas negras de humanos, los lodos y el agua de desagües no se emplean para actividades de producción y/o procesamiento. Las aguas residuales no se descargan a ecosistemas acuáticos a menos que se hayan tratado.
</t>
    </r>
    <r>
      <rPr>
        <u/>
        <sz val="11"/>
        <rFont val="Corbel"/>
        <family val="2"/>
      </rPr>
      <t>No es aplicable a fincas pequeñas</t>
    </r>
    <r>
      <rPr>
        <sz val="11"/>
        <rFont val="Corbel"/>
        <family val="2"/>
      </rPr>
      <t>: Se ha demostrado que las aguas descargadas tratadas, cumplen los parámetros legales de calidad para el agua residual o, si no los hay, los parámetros de agua residual.</t>
    </r>
  </si>
  <si>
    <t>El agua residual de las operaciones de procesamiento no se aplica al suelo a menos que haya pasado por un tratamiento para eliminar partículas y toxinas.
Si se emplea agua residual para irrigación, además de los parámetros para el agua residual, debe cumplir con los parámetros de agua residual aplicables para irrigación.</t>
  </si>
  <si>
    <t xml:space="preserve">inumerado </t>
  </si>
  <si>
    <t>CAPÍTULO V.</t>
  </si>
  <si>
    <t>No se indica los màximos permisibles para el vertido de agua resiual al suelo.</t>
  </si>
  <si>
    <t xml:space="preserve">
 RESOLUCIÓN 170 DE 2009
DECRETO 1594 DE 1984 Usos del agua y residuos líquidos</t>
  </si>
  <si>
    <t xml:space="preserve">
Art. 39</t>
  </si>
  <si>
    <t>CAPITULO IV
DE LOS CRITERIOS DE CALIDAD PARA DESTINACION DEL RECURSO</t>
  </si>
  <si>
    <t>Pueden existir aguas negras  no tratadas en la finca  y vertidas a un cuerpo hídrico</t>
  </si>
  <si>
    <t xml:space="preserve">Realizar una visita a la infraestructura  de toda la finca. Tener especial atención en  áreas de procesamiento  y revisar filtros, registro de mantenimiento y  anàlisis de agua. </t>
  </si>
  <si>
    <t>Realizar una visita a la infraestructura  de toda la finca. Tener especial atención en baños, duchas, pos cosecha, bodega de agroquímicos, comedores y talleres.
Incluir entrevistas con el personal de campo  y encargado de mantenimiento. Revisar anpalisis de agua residual</t>
  </si>
  <si>
    <t>Realizar una visita a la infraestructura  de toda la finca. Tener especial atención a áres de procesamiento 
Incluir entrevistas con el personal de campo  y encargado de mantenimiento. Revisar anpalisis de agua residual</t>
  </si>
  <si>
    <t>2.1.10</t>
  </si>
  <si>
    <t xml:space="preserve">El equipo empleado para definir el peso del producto certificado se calibra anualmente </t>
  </si>
  <si>
    <t>La metodología para los factores de conversión se documenta para cada producto certificado y se refleja de manera correspondiente en la plataforma de trazabilidad</t>
  </si>
  <si>
    <t>El estandar  va más alla de la norma en un 100%</t>
  </si>
  <si>
    <t xml:space="preserve">4.6.2
</t>
  </si>
  <si>
    <t xml:space="preserve">4.6.11 </t>
  </si>
  <si>
    <t>4.6.12</t>
  </si>
  <si>
    <t>5.3.7</t>
  </si>
  <si>
    <t xml:space="preserve">5.3.6 </t>
  </si>
  <si>
    <t>5.4.2</t>
  </si>
  <si>
    <t xml:space="preserve">5.4.1 </t>
  </si>
  <si>
    <t>1.2.3</t>
  </si>
  <si>
    <t xml:space="preserve">1.2.2 </t>
  </si>
  <si>
    <t xml:space="preserve">1.6.1 
</t>
  </si>
  <si>
    <t xml:space="preserve">2.1.1 </t>
  </si>
  <si>
    <t xml:space="preserve">4.4.1
</t>
  </si>
  <si>
    <t>6.5.1</t>
  </si>
  <si>
    <t>6.8.1</t>
  </si>
  <si>
    <t>Falta de elaboración del plan</t>
  </si>
  <si>
    <t xml:space="preserve">No ejecución del plan </t>
  </si>
  <si>
    <t>¿Qué debe contener el plan ? ¿Cómo evaluarlo?</t>
  </si>
  <si>
    <t>Verifique que el plan incluya actividades, objetivos y metas cuantitativas. Al revisar el plan escrito revise las acciones ya cumplidas  y revise su  ejecición mediante testimonios y observación en instalaciones del operador</t>
  </si>
  <si>
    <t>Circular 007 de 2022
27 de enero de 2022</t>
  </si>
  <si>
    <t>GENERALIDADES DERECHOS LABORALES</t>
  </si>
  <si>
    <t>Toda</t>
  </si>
  <si>
    <t xml:space="preserve">Decreto 1368 de 2022 
27 de julio de 2022
</t>
  </si>
  <si>
    <t xml:space="preserve">Terminación de mutuo acuerdo del procedimiento administrativo sancionatorio Iaboral </t>
  </si>
  <si>
    <t>Protección de la mujer embarazada</t>
  </si>
  <si>
    <t xml:space="preserve">Decreto 1427 de 2022
29 de julio de 2022 </t>
  </si>
  <si>
    <t xml:space="preserve"> Reconocimiento y pago de las licencias de maternidad y de paternidad, así como de las incapacidades de origen común, incluidas las superiores a 540 días,</t>
  </si>
  <si>
    <t>Decreto 1601 de 2022
5 Agosto de 2022</t>
  </si>
  <si>
    <t>Sistema de presunción de ingresos para los trabajadores independientes por cuenta propia o con contrato diferente a prestación de servicios</t>
  </si>
  <si>
    <t xml:space="preserve">Decreto 2322 de 2022
28 de noviembre de 2022
</t>
  </si>
  <si>
    <t>Límite máximo de cotización al Sistema General de Seguridad Social Integral.</t>
  </si>
  <si>
    <t>Circular 71 de 2022
30 de noviembre de 2022</t>
  </si>
  <si>
    <t>Sin efecto circular 49 de 2019</t>
  </si>
  <si>
    <t>Ley 2191 de 2022
6 de enero de 2022</t>
  </si>
  <si>
    <t>Por medio de la cual se regula la desconexión laboral - ley de desconexión laboral</t>
  </si>
  <si>
    <t xml:space="preserve">Exámenes médicos </t>
  </si>
  <si>
    <t>circular 15 de 2022
11 de marzo de 2022</t>
  </si>
  <si>
    <t>Obligación del empleador de asumir el costo de las evaluaciones médicas ocupacionales y de las pruebas o valoraciones complementarias</t>
  </si>
  <si>
    <t>Decreto 555 de 2022
9 de abril de 2022</t>
  </si>
  <si>
    <t>Regulación del  trabajo remoto</t>
  </si>
  <si>
    <t>Decreto 649 de 2022. 
27 de abril de 2022</t>
  </si>
  <si>
    <t>Regulación del  trabajo en casa</t>
  </si>
  <si>
    <t>NA</t>
  </si>
  <si>
    <t>Seguridad y salud en el trabajo</t>
  </si>
  <si>
    <t>Decreto 768 de 2022
16 de mayo de 2022</t>
  </si>
  <si>
    <t>Tabla de Clasificación de Actividades Económicas para el Sistema General de Riesgos Laborales</t>
  </si>
  <si>
    <t>Trabajo Infantil, Trabajo Forzoso, Discriminación, Violencia y Acoso en el Lugar de Trabajo</t>
  </si>
  <si>
    <t xml:space="preserve">5.1.1  </t>
  </si>
  <si>
    <t>Ley 2209 de 2022
23 de mayo de 2022</t>
  </si>
  <si>
    <t>Caducidad de las acciones derivadas del acoso laboral</t>
  </si>
  <si>
    <t>Resolución 559 de 2022
24 de junio de 2022</t>
  </si>
  <si>
    <t>Por la cual se adoptan valores nacionales de riesgo máximo individual accidental para instalaciones fijas y en especial las instalaciones fijas clasificadas  de acuerdo al decreto 1347 de 2021 y se dictan otras disposiciones.</t>
  </si>
  <si>
    <t>Resolución 2764 de 2022
18 de julio de 2022</t>
  </si>
  <si>
    <t xml:space="preserve">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 </t>
  </si>
  <si>
    <t>Decreto 1227 de 2022
18 de julio de 2022</t>
  </si>
  <si>
    <t>Por el cual se modifican los artículos 2.2.1.5.3, 2.2.1.5.5, 2.2.1.5.8 Y 2.2.1.5.9, Y se adicionan los artículos 2.2.1.5.15 al 2.2.1.5.25 al Decreto 1072 de 2015, Único Reglamentario del Sector Trabajo, relacionados con el Teletrabajo</t>
  </si>
  <si>
    <t>Resolución 3032
27 de julio de 2022</t>
  </si>
  <si>
    <t>Por la cual se expone la Guía para la identificación de actividades de alto riesgo definidas en el decreto 2090 de 2003</t>
  </si>
  <si>
    <t>Decreto 1369 de 2022
27 de julio de 2022</t>
  </si>
  <si>
    <t xml:space="preserve">"Por medio del cual se deroga parcialmente el Capítulo 8 del Título 1 de la Parte 2 del Libro 2 del Decreto 1079 de 2015, Único Reglamentario del Sector Transporte"  </t>
  </si>
  <si>
    <t>Circular 36 de 2022
28 de julio de 2022</t>
  </si>
  <si>
    <t>asunto: reentrenamiento y capacitación en trabajo en alturas</t>
  </si>
  <si>
    <t>Resolución 3050 de 2022
28 de julio de 2022</t>
  </si>
  <si>
    <t>Por la cual se adopta el Manual de Procedimientos del Programa de Rehabilitación Integral para la reincorporación laboral y ocupacionall en el Sistema general de Riesgos Laborales y se dictan otras disposiciones</t>
  </si>
  <si>
    <t>Decreto 1430 de 2022
29 de julio de 2022</t>
  </si>
  <si>
    <t>Por medio del cual se aprueba el "Plan Nacional de seguridad Vial 2022- 2031"</t>
  </si>
  <si>
    <t>Resolución 3077 de 2022
29 de julio de 2022</t>
  </si>
  <si>
    <t xml:space="preserve">
Por la cual se adopta el Plan Nacional de Seguridad y Salud en el Trabajo 2022- 2031</t>
  </si>
  <si>
    <t>Circular  20221010000177
11 de noviembre de 2022</t>
  </si>
  <si>
    <t>Asunto: Lineamientos para la implementación del Sistema Globalmente Armonizado de clasificación y etiquetado de productos químicos – SGA, en operación de transporte.</t>
  </si>
  <si>
    <t>Circular 69 de 2022
22 de noviembre de 2022</t>
  </si>
  <si>
    <t>Asunto: prevención y atención de casos de violencia y acoso laboral, competencias de los inspectores de trabajo y seguridad social relacionadas al fuero de protección legal contemplado en el artículo 11 de la ley 1010 de 2006</t>
  </si>
  <si>
    <t>Asunto: por la cual se dejan sin efecto circulares expedidas en el marco de la pandemia covid-19 y la circular 049 de 2019</t>
  </si>
  <si>
    <t>Manejo de residuos</t>
  </si>
  <si>
    <t xml:space="preserve">Resolución 762 de 2022
18 de julio de 2022
</t>
  </si>
  <si>
    <t>Por la cual se reglamentan los límites máximos permisibles de emisión de contaminantes que deberán cumplir las fuentes móviles terrestres se reglamentan los artículos 2.2.5.6.1, 2.2.5.1.8.2 y 2.2.5.1.8.3 del decreto 1079 de 2015 y se adoptan otras disposiciones.</t>
  </si>
  <si>
    <t>Resolución 851 de 2022
5 de agosto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</si>
  <si>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</si>
  <si>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Gestión de Aguas Residuales</t>
  </si>
  <si>
    <t xml:space="preserve">Gestión de aguas negras </t>
  </si>
  <si>
    <t xml:space="preserve">Gestión de Aguas residuales </t>
  </si>
  <si>
    <t>Artìculo 2.2.4.6.35.</t>
  </si>
  <si>
    <t>Capacitación en salud y seguridad ocupacional.</t>
  </si>
  <si>
    <t xml:space="preserve">Instalaciones limpias y seguras </t>
  </si>
  <si>
    <t xml:space="preserve">Talleres y áreas de almacenamiento </t>
  </si>
  <si>
    <t>Peligro inminente en las labores.</t>
  </si>
  <si>
    <t>Asignación de actividades de riesgo a mujeres embarazadas o en lactancia</t>
  </si>
  <si>
    <t xml:space="preserve">Herramientas gratuitas  y licencias de conducir </t>
  </si>
  <si>
    <t>5.6.1</t>
  </si>
  <si>
    <t xml:space="preserve">Profesional competente en riesgos </t>
  </si>
  <si>
    <t xml:space="preserve">Convención ́n de la OIT, Convenio sobre las horas de trabajo (industria), 1919 (No. 1)
Convención ́n de la OIT, Convenio sobre las horas de trabajo (comercio y oficinas), 1930 (No. 30)
Código de la OIT sobre practicas de seguridad y salud en agricultura, 2010
Conferencia Internacional de Trabajo, 107ava sesión, Estudio general sobre instrumentos en materia de tiempo de trabajo, 2018
</t>
  </si>
  <si>
    <t xml:space="preserve">Horas extras </t>
  </si>
  <si>
    <t>Horario de trabajo y horas extras</t>
  </si>
  <si>
    <t>Art 32 al 40</t>
  </si>
  <si>
    <t>5.3.9</t>
  </si>
  <si>
    <t>Subcontratación</t>
  </si>
  <si>
    <t>Art. 1 al 8</t>
  </si>
  <si>
    <t>Convenios de la OIT, el nº 111 de No Discriminación 
C100 - Convenio sobre igualdad de remuneración, 1951 (núm. 100)</t>
  </si>
  <si>
    <t xml:space="preserve">Salario igual remunerado </t>
  </si>
  <si>
    <t>5.3.6</t>
  </si>
  <si>
    <t>Pagos mensuales a intervalos programados</t>
  </si>
  <si>
    <t xml:space="preserve">nota: se cambia jornada máxima a 42 horas  con cumplimiento progresivo </t>
  </si>
  <si>
    <t>decreto 2613 de 2022</t>
  </si>
  <si>
    <t>No se incluye un  plan de manejo cómo remediar los casos de trabajo infantil, trabajo forzoso, discriminación, y violencia y acoso en el trabajo. Los casos confirmados serán remediados y documentados conforme el Protocolo de Remediación de Rainforest Alliance. La seguridad y confidencialidad de las víctimas está protegida durante todo el proceso.</t>
  </si>
  <si>
    <t xml:space="preserve">
El representante de la gerencia/el comité establece en el plan de manejo cómo remediar los casos de trabajo infantil, trabajo forzoso, discriminación, y violencia y acoso en el trabajo. Los casos confirmados serán remediados y documentados conforme el Protocolo de Remediación de Rainforest Alliance. La seguridad y confidencialidad de las víctimas está protegida durante todo el proceso.</t>
  </si>
  <si>
    <t>La normativa no incluye que existe un l representante de la gerencia/comité que realice supervisión de los riesgos y la implementación de las medidas de mitigación de riesgos • Denunciar los posibles casos de trabajo infantil, trabajo forzoso, discriminación, y violencia y acoso en el trabajo a la gerencia y al comité de quejas Supervisa las actividades
de remediación (véase 5.1.4)
• La magnitud del sistema de supervisión se ajusta al nivel de riesgo y a la situación correspondiente.</t>
  </si>
  <si>
    <t xml:space="preserve">
El representante de la gerencia/comité debe: • Supervisar los riesgos y la implementación de las medidas de mitigación de riesgos • Denunciar los posibles casos de trabajo infantil, trabajo forzoso, discriminación, y violencia y acoso en el trabajo a la gerencia y al comité de quejas Supervisa las actividades
de remediación (véase 5.1.4)
• La magnitud del sistema de supervisión se ajusta al nivel de riesgo y a la situación correspondiente.</t>
  </si>
  <si>
    <t>3.4.4.</t>
  </si>
  <si>
    <t>3.4.3</t>
  </si>
  <si>
    <t>Se incluye los contratos como forma de obligación entre las partes</t>
  </si>
  <si>
    <t>Art- 1494 a 1501</t>
  </si>
  <si>
    <t>LIBRO CUARTO
DE LAS OBLIGACIONES EN GENERAL Y DE LOS CONTRATOS TITULO I.</t>
  </si>
  <si>
    <t>3.4.2</t>
  </si>
  <si>
    <t xml:space="preserve"> Acuerdo con el titular de certificado de finca, plan de mejoras</t>
  </si>
  <si>
    <t>3.4.1</t>
  </si>
  <si>
    <t>Diferencial de Sostenibilidad</t>
  </si>
  <si>
    <t>Balance de Masas y venta del producto certificado</t>
  </si>
  <si>
    <t>2.2.7</t>
  </si>
  <si>
    <t>Trazabilidad en la plataforma</t>
  </si>
  <si>
    <t>2.2.6</t>
  </si>
  <si>
    <t>2.2.5</t>
  </si>
  <si>
    <t xml:space="preserve">Uso de la marca </t>
  </si>
  <si>
    <t>En la Ley no se incluye que los productos certificados están visualmente separados de los productos sin certificación en todas las etapas, incluyendo transporte, almacenamiento y procesamiento.</t>
  </si>
  <si>
    <t>2..1.13</t>
  </si>
  <si>
    <t>Los productos certificados están visualmente separados de los productos sin certificación en todas las etapas, incluyendo transporte, almacenamiento y procesamiento.</t>
  </si>
  <si>
    <t xml:space="preserve">Arts. 4 y 31 </t>
  </si>
  <si>
    <t>CONSERVACIÓN DE LOS LIBROS Y PAPELES CONTABLES - REPRODUCCIÓN EXACTA</t>
  </si>
  <si>
    <t>2.1.12</t>
  </si>
  <si>
    <t>El equipo utilizado para determinar el peso del volumen del producto certificado es calibrado cada año.</t>
  </si>
  <si>
    <t>La Ley no solicita un registro de los productos de los últimos 12 meses.</t>
  </si>
  <si>
    <t>2.1.11</t>
  </si>
  <si>
    <t xml:space="preserve">Se proporciona registros de trazabilidad de  producto certificado de los útlimos 12 meses </t>
  </si>
  <si>
    <t>No indica volumen del producto certificado pero si los registros de venta</t>
  </si>
  <si>
    <t>Art. 19</t>
  </si>
  <si>
    <t xml:space="preserve">DEBERES DE LOS COMERCIANTES
</t>
  </si>
  <si>
    <t>Código del Comercio</t>
  </si>
  <si>
    <t>Calibración anual de instrumentos de pesaje del producto certificado</t>
  </si>
  <si>
    <t xml:space="preserve">La normativo no indica textualmente que se deba mantener un balance de masa, sin embargo, los documentos contables son parte de la muestra de que las ventas no exceden el producto cosechado. </t>
  </si>
  <si>
    <t xml:space="preserve">Art- 60 </t>
  </si>
  <si>
    <t xml:space="preserve">Trazabilidad del producto certificado </t>
  </si>
  <si>
    <t>No se incluye un mapa de flujo del producto certificado en la normativa legal nacional.</t>
  </si>
  <si>
    <t>Mapa de flujo  de productos hasta su ubicación</t>
  </si>
  <si>
    <t>La Ley no incluye   la implementación de medidas de mitigación para la igualdad de género siguiendo la Evaluación de Riesgo básica y las incluye dentro de su plan de manejo 
participa en los casos de remediación relacionados con la violencia y discriminación de género de acuerdo con el Protocolo de Remediación.</t>
  </si>
  <si>
    <t>La persona encargada/comité realiza las siguientes actividades:
• Implementa medidas de mitigación para la igualdad de género siguiendo la Evaluación de Riesgo básica y las incluye dentro de su plan de manejo • Creará conciencia en materia de igualdad de género y emponderamiento femenino con la gestión y el personal (del grupo) al menos una vez al año • Participa en los casos de remediación relacionados con la violencia y discriminación de género de acuerdo con el Protocolo de Remediación</t>
  </si>
  <si>
    <t xml:space="preserve"> </t>
  </si>
  <si>
    <t xml:space="preserve">1.6.1 </t>
  </si>
  <si>
    <t>Equidad de género</t>
  </si>
  <si>
    <t>Art- 17</t>
  </si>
  <si>
    <t>27 de julio de 2022</t>
  </si>
  <si>
    <t>DEFENSA DEL CONSUMIDOR
Ley Nº 24.240</t>
  </si>
  <si>
    <t>Mecanismo de quejas</t>
  </si>
  <si>
    <t xml:space="preserve">Decreto 1368 de 2022 </t>
  </si>
  <si>
    <t>1.4.3.</t>
  </si>
  <si>
    <t>Sistema de aprobación y sanción en relación con el cumplimiento de los miembros del grupo</t>
  </si>
  <si>
    <t>La gerencia realiza cada año una autoevaluación para evaluar su cumplimiento y el de todos los actores dentro del alcance de certificación con el Estándar de Agricultura Sostenible de Rainforest Alliance.
Para titulares de certificado de finca, la autoevaluación incluye los resultados de las inspecciones internas de los miembros del grupo, así como de otras entidades cubiertas en el certificado (incluyendo subcontratistas, intermediarios, proveedores de servicios y sitios de procesamiento).
Para titulares de certificado de cadena de suministro de multisitios,la autoevaluación incluye las inspecciones internas de los sitios, incluyendo a los subcontratistas.</t>
  </si>
  <si>
    <t>Hay un sistema de inspección interna disponible para evaluar el cumplimiento de los miembros del grupo (para fincas), sitios y/o otros actores dentro del alcance del Estándar de Agricultura Sostenible de Rainforest Alliance. El sistema incluye:
• La inspección anual de cada miembro del grupo (para fincas), sitios (de procesamiento) y cualquier otro actor (incluyendo a subcontratistas, intermediarios, proveedores
de servicios) en el alcance de la certificación. Antes de la primera auditoría de certificación, es necesario hacer una inspección interna de todos estos actores.
• El alcance durante el primer año de certificación es: todos los requisitos aplicables del Estándar de Agricultura Sostenible de Rainforest Alliance
• El alcance durante los años consecutivos está basado en la Evaluación de riesgo (para fincas, véase 1.3.1) en la inspección interna anual previa y en los resultados de la
auditoría.</t>
  </si>
  <si>
    <t>La Ley no incluye que un administrador de Multisitios mantiene una lista de sitios que serán incluidos en el certificado con la siguiente información: el resultado de riesgo, direcciones, alcance y trabajadores responsables de la implementación en dicho sitio.</t>
  </si>
  <si>
    <t>1.2.17</t>
  </si>
  <si>
    <t>El administrador de Multisitios mantiene una lista de sitios que serán incluidos en el certificado con la siguiente información: el resultado de riesgo, direcciones, alcance y trabajadores responsables de la implementación en dicho sitio. Los formularios de consentimiento son obligatorios en el caso de sitios que no sean de propiedad común, si es aplicable.</t>
  </si>
  <si>
    <t xml:space="preserve">No se incluye en la normativ lo siguiente "Hay un listado de los trabajadores  caapacitados  y se cuenta  con un plan de manejo. </t>
  </si>
  <si>
    <t>1.2.16</t>
  </si>
  <si>
    <t xml:space="preserve">Hay un listado de los trabajadores  caapacitados  y se cuenta  con un plan de manejo. </t>
  </si>
  <si>
    <t xml:space="preserve">Archivo  de documentos </t>
  </si>
  <si>
    <t>1..2.5</t>
  </si>
  <si>
    <t>Se mantiene un lista actualizada de todos los trabajadores temporales que contenga lo siguiente: • Nombre completo
• Género
• Fecha de nacimiento
• Fecha de comienzo y conclusión del empleo • Salarios</t>
  </si>
  <si>
    <t>Si no incluye el cumplimiento de los requisitos de la norma RAS. Sin embargo, esto podría ser estipulado en un acuerdo entre los proveedores de servicio y el operador.</t>
  </si>
  <si>
    <t>Lista disponible de los subcontratistas y proveedores actuales</t>
  </si>
  <si>
    <t>1.1.4</t>
  </si>
  <si>
    <t>1.1.3</t>
  </si>
  <si>
    <t>If RA standard goes beyond the national legislation, please indicate on which areas</t>
  </si>
  <si>
    <t xml:space="preserve"> ILO convention name (if applicable)</t>
  </si>
  <si>
    <t>CBA if applicable</t>
  </si>
  <si>
    <r>
      <rPr>
        <b/>
        <sz val="11"/>
        <color theme="1"/>
        <rFont val="Calibri"/>
        <family val="2"/>
        <scheme val="minor"/>
      </rPr>
      <t xml:space="preserve">Title: </t>
    </r>
    <r>
      <rPr>
        <sz val="11"/>
        <color theme="1"/>
        <rFont val="Calibri"/>
        <family val="2"/>
        <scheme val="minor"/>
      </rPr>
      <t xml:space="preserve"> Include the title within the national legislation that refers to the criterion to be evaluated, for example: Contracts and collective bargaining.</t>
    </r>
  </si>
  <si>
    <r>
      <rPr>
        <b/>
        <sz val="11"/>
        <color theme="1"/>
        <rFont val="Calibri"/>
        <family val="2"/>
        <scheme val="minor"/>
      </rPr>
      <t>Legislation</t>
    </r>
    <r>
      <rPr>
        <b/>
        <sz val="11"/>
        <color theme="9"/>
        <rFont val="Calibri"/>
        <family val="2"/>
        <scheme val="minor"/>
      </rPr>
      <t xml:space="preserve"> </t>
    </r>
    <r>
      <rPr>
        <b/>
        <sz val="11"/>
        <color theme="1"/>
        <rFont val="Calibri"/>
        <family val="2"/>
        <scheme val="minor"/>
      </rPr>
      <t>name:</t>
    </r>
    <r>
      <rPr>
        <sz val="11"/>
        <color theme="1"/>
        <rFont val="Calibri"/>
        <family val="2"/>
        <scheme val="minor"/>
      </rPr>
      <t xml:space="preserve"> Include the name of the national legislation related to the criterion, for example: Labor Code, Decree No. 1441. </t>
    </r>
  </si>
  <si>
    <t>Gestión del agua residual  incluir revisión de todas las infraestructuras. Solicitar mapa de tuberías. Realizar entrevistas con el personal encargado y trabajadores de la finca.</t>
  </si>
  <si>
    <t>No todas las fincas, especialmente cuando cuentan con sistemas de reutilización, presentan análisis de calidad de agua de estas aguas, dado que interpretan que no se están realizando descargas a ecosistemas acuáticos o suelos.</t>
  </si>
  <si>
    <t>Puede provocar una grave contaminación de fuentes de agua especialmente a ríos y otros ecosistemas acuáticos, así como del suelo y cultivo.</t>
  </si>
  <si>
    <t>Inexistencia o falencia en los sistemas de tratamiento de agua de descarga y en la forma de disposición final de las aguas de procesamiento.</t>
  </si>
  <si>
    <t>Severa</t>
  </si>
  <si>
    <t xml:space="preserve">Todas Las Regiones </t>
  </si>
  <si>
    <t>Aguas residuales de las operaciones</t>
  </si>
  <si>
    <t>Solicitar análisis de calidad de agua para riego y para tinas de lavado en caso de banano.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</si>
  <si>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No siempre existen análisis de calidad del agua de riego.</t>
  </si>
  <si>
    <t>Puede generar contaminación por coliformes fecales en la producción.</t>
  </si>
  <si>
    <t>Pueden existir descargas clandestinas de aguas cloacales hacia ecosistemas acuáticos, o bien los pozos sépticos pueden provocar contaminación con los pozos de agua para producción.</t>
  </si>
  <si>
    <t xml:space="preserve">Falta de  disposición o tratamiento de las aguas cloacales </t>
  </si>
  <si>
    <t xml:space="preserve">Desechos y aguas residuales </t>
  </si>
  <si>
    <t>Realizar una visita a la infraestructura  de toda la finca. Tener especial atención en baños, duchas, pos cosecha, bodega de agroquímicos, comedores y talleres.
Incluir entrevistas con el personal de campo  y encargado de mantenimiento.</t>
  </si>
  <si>
    <t>Las pruebas para procesar aguas residuales se realizan en todos los puntos de descarga.</t>
  </si>
  <si>
    <t>todas</t>
  </si>
  <si>
    <t>Los trabajadores reciben capacitación vasca sobre salud, seguridad e higiene ocupacional. Las instrucciones sobre higiene se publican de manera visible en ubicaciones centrales.</t>
  </si>
  <si>
    <t>¿Cuándo se considera que existe una  difusión de derechos e información  sobre temas de salud, políticas para las licencias médicas y la disponibilidad de servicios de salud primaria, materna y reproductiva en la comunidad?</t>
  </si>
  <si>
    <t>No existe un requerimiento legal de informar a los trabajadores  sobre temas de salud, políticas para las licencias médicas y la disponibilidad de servicios de salud primaria, materna y reproductiva en la comunidad. Esto se incluye en el reglamento interno por lo general pero no es obligatorio para todas las empresas</t>
  </si>
  <si>
    <t xml:space="preserve">5.6.4 </t>
  </si>
  <si>
    <t>Los trabajadores tienen acceso a agua potable de forma constante. Existen formas de potabilización de agua en fincas miembro.</t>
  </si>
  <si>
    <t>Hay botiquines de primeros auxilios disponibles para los trabajadores, se proporciona intención de salud libre de costo, incluido transporte y tratamiento en un hospital  En caso de emergencia, hay medidas adecuadas, incluidas duchas y lavaojos. Se capacita en primeros auxilios. Se informa a los trabajadores a dónde y con quien deben ir para recibir los primeros auxilios en caso de emergencia.</t>
  </si>
  <si>
    <t xml:space="preserve">Solicite  el horario de entrada y de salida de los trabajadores en temporada de cosecha. 
Incluya entrevistas con los trabajadores. 
Revisa los roles de pago. 
Revisar registro de labores </t>
  </si>
  <si>
    <t xml:space="preserve">Formas de Identificar el exceso de horas extras </t>
  </si>
  <si>
    <t>Efectos negativos sobre la salud del trabajador y relaciones familiares.</t>
  </si>
  <si>
    <t>Se realizan horas extras por encima de lo permitido por la Ley debido a dificultad para conseguir mano de obra, falta de control del empleador y trabajadores quieres percibir mayores remuneraciones</t>
  </si>
  <si>
    <t>Realización de horas extras por encima de lo permitido por Ley</t>
  </si>
  <si>
    <t xml:space="preserve">Discriminación y represalias </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</si>
  <si>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subfactores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</si>
  <si>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</si>
  <si>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los trabajadores reciben por lo menos el salario mínimo aplicable o el salario negociado en un Acuerdo de negociación colectiva (ANC), lo que sea más alto. </t>
  </si>
  <si>
    <t>El trabajador en negro, carece de la protección de la Seguridad Social, además no tiene ni Obra Social, ni seguro de riesgos del trabajo. Al momento de la visita deberá solicitar estos documentos y mantener entrevistas con el personal, con el objetivo de recolectar nombres y solicitar los documentos antes indicados en oficinas.</t>
  </si>
  <si>
    <t xml:space="preserve">Actividad de los representantes en los lugares de trabajo
Habitualmente los convenios regulan en forma restrictiva la actividad de los delegados en los lugares de trabajo, por lo cual el Auditor deberá revisar el convenio entre el empleador y el sindicato. Ello puede observarse, entre otras, en cláusulas referidas a la utilización del crédito horario, a los mecanismos de difusión de información dentro de la empresa, y a la realización de asambleas. En caso de que el contrato colectivo o  de cualquier organización sindical no incluye este tiempo,  la resolución del ministerio del trabajo indica que se debe proporcionar el tiempo necesario  al respecto la  Corte Constitucional en la Sentencia T-322 de 1998,  señala " Uno de esos mecanismos de protección y garantía, sin lugar a dudas, lo constituye los llamados "permisos sindicales", necesarios para que, en especial, los directivos sindicales puedan ausentarse del lugar de trabajo en horas laborales, a efectos de poder cumplir con actividades propias de su función sindical, e indispensables para el adecuado funcionamiento y desarrollo del ente sindical. Sin lugar a dudas, uno de los mecanismos o vehículos para el cabal ejercicio del derecho fundamental a la asociación sindical, cuando el/os son concebidos de forma racional, proporcional a la misma función sindical..."
Al momento de la auditoría incluía la entrevista con los representantes del sindicato, revise el contrato colectivo del trabajo. Consulte al administrador y personal administrativo ¿Cómo se concede este tiempo? ¿Si existe alguna limitante al respecto? </t>
  </si>
  <si>
    <t>Revisión del plan de monitoreo, análisis de la metodología para identificar casos y su tratamiento, entrevista con personal encargado y personal del titular del certificado.
Realización de entrevistas contemplando los aspectos señalados en el criterio anterior.
Cuando hay sospechas se reportará al departamento jurídico de CyD para encontrar mecanismos de apoyo con especialistas y otras acciones que ameriten de acuerdo a cada caso.</t>
  </si>
  <si>
    <t>Identificación del sistema de monitoreo, evaluar su eficacia, determinar la existencia de casos y su manejo.</t>
  </si>
  <si>
    <t>Falta de capacidad  y formación para identificar y tratar temas de acoso, violencia, maltrato, trabajo infantil y discriminación. En zonas rurales es difícil que existe personal capacitado para temas específicos como acoso.</t>
  </si>
  <si>
    <t>Una identificación inadecuada de problemas de genera, trabajo forzoso, maltrato y acoso, falta de capacidad técnica para identificar estos difíciles temas. Poca acción por parte del comité o mecanismo de quejas poco eficiente.</t>
  </si>
  <si>
    <t>El programa de monitoreo por parte del representante de la gerencia/comité es incompleto y no asegura que se hace un seguimiento correcto de trabajo infantil, forzosa, violencia y acoso en el trabajo.</t>
  </si>
  <si>
    <t>Plan de gestión como remediar los casos de trabajo infantil, trabajo forzoso, discriminación, y violencia y acoso en el trabajo</t>
  </si>
  <si>
    <t>Revisión del plan de mitigación de riesgo y de los indicadores de verificación contenidos en el plan.
Realización de entrevistas contemplando los aspectos señalados en el criterio anterior.
Cuando hay sospechas se reportará al departamento jurídico de CyD para encontrar mecanismos de apoyo con especialistas y otras acciones que ameriten de acuerdo a cada caso.</t>
  </si>
  <si>
    <t>La identificación de medidas de mitigación de riesgo y comparación con la aplicación en la práctica real puede ser dificultosa en la auditoría.
Puede que el plan no contenga acciones concretas e indicadores de verificación.
Tratar aspectos de violencia de género, discriminación por identidad de género y acoso puede requerir de habilidades y conocimientos especiales y específicos que van más allá de la preparación de un auditor de la norma RA.</t>
  </si>
  <si>
    <t>Las condiciones económicas y sociales de la persona afectada pueden forzarle a trabajar en condiciones que violentan sus derechos.
Pueden existir condiciones de acoso y abuso que pasan desapercibidas por los administradores, el auditor o incluso por la víctima.</t>
  </si>
  <si>
    <t>No se identifican adecuadamente las acciones de mitigación. El tratamiento de problemas relacionados a violencia de género, discriminación por identidad de género, etc., pueden requerir acciones que van más allá de la capacidad de acción de la finca.
No existe el personal técnico especialista para identificar e implementar acciones de remediación que realmente contribuyan a solucionar los problemas.</t>
  </si>
  <si>
    <t>El programa de mitigación de riesgo es incompleto  y no alcanza a cubrir los riesgos existentes.</t>
  </si>
  <si>
    <t>Monitoreo  el representante de la gerencia/comité́</t>
  </si>
  <si>
    <t xml:space="preserve"> Este criterio incluye una serie de requisitos derivados de varios apartados de la norma. Es importante indicar que el plan incluye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</si>
  <si>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Puede ser que el plan de mitigación de riesgos no incluya todo lo solicitado por la norma o exista poca claridad del operador de como realizarlo. Este análisis es muy extenso y poco claro respecto a como realizarlo. Podría existir un comité que no cumpla con los propósitos solicitados por la norma y que no se incluya a un representante de género femenino. </t>
  </si>
  <si>
    <t xml:space="preserve">Inexistencia de un representante del trabajador  y falta de un plan de mitigación por parte del operador </t>
  </si>
  <si>
    <t xml:space="preserve">Mitigación de riesgos: El representante o comité́ de la administración incluye en el Plan de manejo las medidas de mitigación identificadas en la Evaluación básica de riesgos en la finca o en la Evaluación de riesgos en la cadena de suministro, y pone en práctica las medidas correspondientes. La Evaluación básica de riesgos en la finca se repite por lo menos cada tres años. La Evaluación de riesgos en la cadena de suministro se repite anualmente.
El alcance en la finca: Plan de manejo: consulte el criterio 1.3.2, Evaluación de riesgos en la finca: consulte el criterio, El alcance en la cadena de suministro: Plan de manejo: consulte el criterio 1.1.3Monitoreo:
</t>
  </si>
  <si>
    <t xml:space="preserve">La igualdad de oportunidades es una idea de justicia social que propugna que un sistema es socialmente digno y justo cuando todas las personas tienen las mismas posibilidades de acceder al bienestar social y poseen los mismos derechos políticos.
La igualdad de   La igualdad salarial implica asegurarse de que los trabajos iguales o similares se remuneren igual; y que los trabajos que no son iguales, pero que tienen igual valor, se remuneren igual.
• Este tipo de discriminación –en el que se remunera de forma distinta dos trabajos que tienen el mismo valor– se puede deber a prejuicios sexistas en los métodos de evaluación del puesto de trabajo y en los sistemas de clasificación de los empleos.
Un método de evaluación de los puestos de trabajo es un proceso que compara empleos para determinar la posición relativa de un empleo en comparación con otro en la escala salarial.
• Existen dos tipos de métodos formales de evaluación del puesto de trabajo: los mé- todos de evaluación global o de clasificación y los métodos analíticos de evaluación del puesto de trabajo.
• Los métodos analíticos de evaluación del puesto de trabajo desglosan los trabajos en componentes, factores o subfactores y les asignan puntos. 
Mantenga entrevistas con personal femenino que realiza la misma actividad de trabajo, consulte su salario y  horario de trabajo. Incluye la revisión documental de roles de pago y pagos en cuenta, con el objetivo de ver que la política se esté cumpliendo. Incluya la redivisión documental de la política y los puntos que esta incluye. </t>
  </si>
  <si>
    <t>Revisar información en temas salariales del titular de finca. Ver acuerdo y aportaciones.</t>
  </si>
  <si>
    <t>Identificar acuerdos, aclarar temas salariales.</t>
  </si>
  <si>
    <t>Pérdida de credibilidad en el sistema de funcionamiento de la Norma RA</t>
  </si>
  <si>
    <t>Falta de información por diversos temas confidencialidad, falta de interés, informalidad del sistema.</t>
  </si>
  <si>
    <t>No exista evidencia escrita del compromiso sobre la mejora de parte del actor de la cadena de suministros o acuerdos detallados para apoyar la mejora salarial.</t>
  </si>
  <si>
    <t xml:space="preserve">Pago de salario digno,  actor de la cadena de suministro </t>
  </si>
  <si>
    <t>Falta de información, por temas de confidencialidad .</t>
  </si>
  <si>
    <t>El actor de la cadena de suministro recibe información inadecuada sobre las condiciones salariales y  carece de información para apoyar el tema salarial o no esta calara la modalidad.</t>
  </si>
  <si>
    <t xml:space="preserve">Evidencias de aumento en los salarios </t>
  </si>
  <si>
    <t>Revisar información del comprador, información del vendedor en temas salariales y determinar si existe información correcta entre las partes.</t>
  </si>
  <si>
    <t>Interpretar correctamente el tema de salarios de la cadena de suministros.</t>
  </si>
  <si>
    <t>No lograr apoyar el tema salarial por falta de información, puede ocasionar malestar en el sistema laboral. Los titulares del certificado no siempre tienen la capacidad de hacer un plan de mejora de salarios.</t>
  </si>
  <si>
    <t>El actor de la cadena de suministro recibe información inadecuada sobre las condiciones salariales y  carece de información para apoyar el tema salarial.</t>
  </si>
  <si>
    <t>Revisar el plan de inversión sostenible del receptor del certificado.
Revisar los comprobantes de pago del monto de inversión sostenible
Revisar la plataforma de trazabilidad para verificar el pago y utilización del monto de inversión sostenible</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</si>
  <si>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</si>
  <si>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El reporte de inversiones, no siempre puede reflejar la realidad.</t>
  </si>
  <si>
    <t>No se elabora un reporte anual de inversiones de acorde a la realidad.</t>
  </si>
  <si>
    <t>Copia del plan del titular de certificado de finca para la mejora de salarios</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</si>
  <si>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</si>
  <si>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</si>
  <si>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El rubro de inversión de sostenibilidad puede que no se invierta adecuadamente de acuerdo a las necesidades reales de la finca.</t>
  </si>
  <si>
    <t>Falta de capacidades técnicas para preparar un plan de inversión de sostenibilidad.</t>
  </si>
  <si>
    <t>Que el plan de inversiones de sustentabilidad no se ajusten a las necesidades identificadas en el plan de inversión del titular de la finca o grupo.</t>
  </si>
  <si>
    <t xml:space="preserve"> Diferencial de Sostenibilidad se paga dentro de los 3 meses </t>
  </si>
  <si>
    <t>Revisión de contratos, pagos, acuerdos sobre el diferencial.</t>
  </si>
  <si>
    <t>Tener la posibilidad de información a la plataforma por parte del auditor y monitorear su proceso.</t>
  </si>
  <si>
    <t>El vendedor dejar el programa por falta de apoyo y seguimiento al cumplimiento de los acuerdos por parte del programa.</t>
  </si>
  <si>
    <t>No cumplir los acuerdos por parte del comprador.</t>
  </si>
  <si>
    <t>Que no se llegué al mínimo establecido.</t>
  </si>
  <si>
    <t>Inversiones sostenibles</t>
  </si>
  <si>
    <t xml:space="preserve">Prácticas  inadecuadas en el  pago por la compra del producto </t>
  </si>
  <si>
    <t>Esto depende de la metodología utilizada para el caso de  la Segregación No es posible hacer mezclas con productos no certificados del mismo ingrediente- el contenido total está certificado, aunque puede proceder de diferentes productores/fincas, incluyendo diferentes países de origen.
Balance de masas
Alcance Actualmente, la trazabilidad de balance de masas está disponible para cacao, avellanas, aceite de palma y de coco, y productos derivados del jugo de naranja El balance de masas es aplicable solo después de que la propiedad ha sido transferida del titular de certificado agricultor al primer actor de la cadena de suministro* (mediante la emisión de la primera transacción). Solicitar registros de venta del productor, porcentajes de conversión y total vendido.</t>
  </si>
  <si>
    <t>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</si>
  <si>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¿Cómo identificar el beneficio por la venta del producto certificado y su uso en beneficio de los trabajadores?</t>
  </si>
  <si>
    <t>El esfuerzo de los operadores debe ser reflejado en un beneficio económico. El beneficio puede ser utilizado para mejorar otras consideradas como más prioritarias</t>
  </si>
  <si>
    <t>Los compradores del producto certificado no siempre están de acuerdo en pagar más por un producto certificado. Los beneficios pueden ser utilizadas para otros fines además de los trabajadores</t>
  </si>
  <si>
    <t xml:space="preserve">Puede no existir diferencial por el producto certificado y en caso de haberlo no ser distribuido para beneficio de los trabajadores de la finca </t>
  </si>
  <si>
    <t xml:space="preserve"> Diferencial de Rainforest Alliance para la sostenibilidad para beneficiar a los trabajadores. </t>
  </si>
  <si>
    <t>Solicitar información sobre la confirmación del uso de la plataforma y su conocimiento para su correcto uso.</t>
  </si>
  <si>
    <t>¿Saber si el operador tiene una confirmación de uso de la plataforma por parte de RA al Operador?</t>
  </si>
  <si>
    <t>Falta de información.</t>
  </si>
  <si>
    <t>Los entes de certificación no tenemos información de market Place.</t>
  </si>
  <si>
    <t>Los datos por volumen solo se convierten para un proceso que puede ocurrir en realidad. La conversión de productos no puede retroceder a un producto anterior.</t>
  </si>
  <si>
    <t>Solicitar certificados de transacción.</t>
  </si>
  <si>
    <t>Identificar si las transacciones corresponden al volumen adecuado o facturado.</t>
  </si>
  <si>
    <t>Tener transacciones incompleta y erróneas.</t>
  </si>
  <si>
    <t>Por falta de capacidad técnica o inducción adecuada  por parte del programa</t>
  </si>
  <si>
    <t>Información transaccional inadecuada.</t>
  </si>
  <si>
    <t>Cumplimiento con los requisitos de trazabilidad en plataforma</t>
  </si>
  <si>
    <t>Mandato a la plataforma</t>
  </si>
  <si>
    <t xml:space="preserve">Información de los  envíos que se combinan en una transacción </t>
  </si>
  <si>
    <t xml:space="preserve">Revisar baja del producto certificado de acuerdo a las ventas realizadas. Incluir balances de masa, contratos comerciales, guías de remisión, guías de despacho y documentos de embarque del producto. Revisar que  en la plataforma se registre la venta del producto certificado de acuerdo con los productos. </t>
  </si>
  <si>
    <t xml:space="preserve">Ninguno </t>
  </si>
  <si>
    <t>El manejo de plataforma puede tener run costo operativo para los productores que no siempre puede ser asumido. Falta de capacitación en el uso de la plataforma.</t>
  </si>
  <si>
    <t xml:space="preserve">Falta de control en la plataforma de trazabilidad </t>
  </si>
  <si>
    <t xml:space="preserve">Falta de eliminación del producto certificado </t>
  </si>
  <si>
    <t xml:space="preserve">Eliminación del producto certificado en la plataforma </t>
  </si>
  <si>
    <t xml:space="preserve">Revisar balances de masa con total cosechado, vendido y el saldo en caso de que aplique. Revise información proporcionada por el operador en la plataforma. </t>
  </si>
  <si>
    <t>Dificultad a la hora de revisar que coincidan los registros  físicos con los registros electrónicos</t>
  </si>
  <si>
    <t xml:space="preserve">Seguimiento a la trazabilidad del producto certificado </t>
  </si>
  <si>
    <t xml:space="preserve">No se realizan registros de trazabilidad en la plataforma </t>
  </si>
  <si>
    <t xml:space="preserve">Falta de registro en la plataforma </t>
  </si>
  <si>
    <t xml:space="preserve">ventas de productos certificados se registran en la plataforma de trazabilidad </t>
  </si>
  <si>
    <t>El auditor deberá revisar que en la plataforma se haya colocado no menos de 4 ventas anuales. Revisar que los balances de masa presentados, registros, facturas y documentos legales  sean coherentes con los registros presentados. Solicitar capacitación  del personal que utiliza la plataforma sobre le manejo de la misma.  Revisar si la eliminación de ventas no realizadas se borran de la plataforma de trazabilidad. Mantener entrevistas con el personal a cargo sobre las ventas realizadas y revisar ventas de la plataforma versus facturas emitidas.</t>
  </si>
  <si>
    <t>Manejo de la plataforma de trazabilidad Rainforest Alliance en los siguientes puntos: Las transacciones de ventas de productos certificados se registran en la plataforma de trazabilidad de Rainforest Alliance a más tardar dos semanas después del final del trimestre en el que se realizó el envíó. Las ventas totales de productos certificados no superan la producción total (cuando corresponda), la compra de productos certificados más el saldo de existencias del año anterior. Los volúmenes no vendidos como producción certificada por Rainforest Alliance y/o que se perdieron se eliminan de la plataforma de trazabilidad en un plazo de dos semanas después del final del trimestre.</t>
  </si>
  <si>
    <t>Realice observación  de como se identifica el producto desde la entreda, realice entrevistas con el personal a cargo de mantener la integridad del producto certificado. Realice recorridos por las instalaciones y procesamientos de la finca</t>
  </si>
  <si>
    <t>Cómo identificar la identificación del producto certificado</t>
  </si>
  <si>
    <t>posibles mezcla de producto certificado con convencional</t>
  </si>
  <si>
    <t>Inexistencia de áreas físicas necesarias para tener dos líneas de producción</t>
  </si>
  <si>
    <t>Falta de identificación de producto certificado</t>
  </si>
  <si>
    <t>2.1.13</t>
  </si>
  <si>
    <t xml:space="preserve">Solicitar facturas de venta del producto certificado y comparar dicha información con el total de producto entrante. Incluya ejercicios de trazabilidad del grupo, no menos de la raíz cuadrada del total de las ventas </t>
  </si>
  <si>
    <t xml:space="preserve">Documentos  a ser revisados durante la auditoría </t>
  </si>
  <si>
    <t>Puede afecta la integridad del producto certificado 
incumplimiento de los requisitos comerciales  establecidos por Ley.</t>
  </si>
  <si>
    <t>Procedimiento de trazabiilidad con quiebres para mantener la integridad del producto certificado</t>
  </si>
  <si>
    <t xml:space="preserve">Falta de registro de ventas de producto certificado </t>
  </si>
  <si>
    <t>La documentación incluye el tipo de trazabilidad y el porcentaje (de ser aplicable) cuando se produzca un cambio en la propiedad legal y/o la posesión física del producto certificado.</t>
  </si>
  <si>
    <t xml:space="preserve">Solicitar balance de masa o registros en los cuales se indique el producto producido, producto vendido, merma o pérdida del producto certificado.  Solicitar contratos de compradores de producto certificado y comprar los registros existentes. Adcionalmente observe el material de la caja utilizada para determinar si se comercializa todo o no como certificado. </t>
  </si>
  <si>
    <t>¿Cuáles son los documentos que  se requieren para realizar la información cruzada entre las compras y ventas del producto certificado?</t>
  </si>
  <si>
    <t xml:space="preserve">Puede afecta la integridad del producto certificado </t>
  </si>
  <si>
    <t>Inexistencia de un sistema de trazabilidad . Mezcla del producto certificado con no certificado</t>
  </si>
  <si>
    <t xml:space="preserve">Falta de registro y pérdida de la trazabilidad e integridad del producto certificado  </t>
  </si>
  <si>
    <t xml:space="preserve">Se puede mantener algunos métodos para la calibración de la balanza, los mismos que incluye uso de peso patron, calibraciones externas . Para el caso del peso patrol, verifique que el mismo mantenga una certificación, revise los registros de calibración realizados a los equipos de manera escrita. 
Si el equipo es llevado a un externo solicite el certificado de calibración y que el proveedor cumpla con norma de acreditación ISO. </t>
  </si>
  <si>
    <t>¿Cuándo un equipo de pesaje está calibrado adecuadamen?</t>
  </si>
  <si>
    <t>Falta de mantenimiento, falta de registro o no realización de acciones para la calibración de los equipos</t>
  </si>
  <si>
    <t xml:space="preserve">falta de calibración de los equipos de pesaje </t>
  </si>
  <si>
    <t>Revisar si en los procesos de cosecha se recibe fruta de otros campos.  Revisar que el total de producto cosechado no super el total vendido. Revisar  ejercicio de trazabilidad completos con día de cosecha, total cosechado, merma, total cosechado y total vendido.</t>
  </si>
  <si>
    <t>¿Cómo identificar lo doble venta de producto certificado?</t>
  </si>
  <si>
    <t xml:space="preserve">La integridad de la trazabilidad es clave para mantener el programa de manera sostenible </t>
  </si>
  <si>
    <t xml:space="preserve">Venta de producto no certificado comercializado como certificado </t>
  </si>
  <si>
    <t>Venta duplicada del producto certificado</t>
  </si>
  <si>
    <t xml:space="preserve">Solicite el balance de masa del año anterior. Registro de ventas totales en libros contables mayores y menores. Incluya  la revisión de estimados de cosecha en finca o miembros de las fincas.  Revise los máximos de cosecha por país enviados por CYD. Revise que este valor no sobrepase el volumen normal del producto certificado. En caso de aumento de la producción solicitar el respectivo justificante por parte del  operador y analizar los puntos indicados en los apartados anteriores. 
Realice ejercicio de trazabilidad de una fecha aleatoria. </t>
  </si>
  <si>
    <t xml:space="preserve">¿Cuáles son los registros de producción que deben ser solicitados? </t>
  </si>
  <si>
    <t xml:space="preserve">Engaño al consumidor y falta de trazabilidad del producto certificado. </t>
  </si>
  <si>
    <t>El operador realiza ventas de producto no certificado como certificado</t>
  </si>
  <si>
    <t>Venta de producto no certificado como certificado</t>
  </si>
  <si>
    <t>possible</t>
  </si>
  <si>
    <t>No hay doble venta de volúmenes; los productos vendidos como productos convencionales o vendidos según otro esquema.</t>
  </si>
  <si>
    <t>Mantener entrevistas con los representantes del comité. 
Solicitar su plan de trabajo anual, quejas recibidas y actividades realizadas recientemente. 
Incluir entrevista con los trabajadores sobre el trabajo realizado por el comité. 
Solicitar actas de reunión del comité para corroborar su funcionamiento.</t>
  </si>
  <si>
    <t>¿Cuáles son las actividades que pueden ser consideradas como fomento de la igualdad?</t>
  </si>
  <si>
    <t xml:space="preserve">Al ser un criterio  fundamental  podría dar como resultado el incumplimiento de la norma .  La falta de recursos en las necesidades del grupo pueden ocasionar </t>
  </si>
  <si>
    <t xml:space="preserve">Inexistencia de un comité de género y falta de acciones concretas  para fomentar la igualdad en el operador. </t>
  </si>
  <si>
    <t xml:space="preserve">Falta de comité   y acciones en busca de la igualdad en la empresa. </t>
  </si>
  <si>
    <t xml:space="preserve">El comité́ realiza  actividades para la igualdad de género </t>
  </si>
  <si>
    <t xml:space="preserve">
Revisar que la política de género y su aplicación dentro de las actividades de la compañía. Incluya en sus entrevistas al personal minoritario  mujeres, personas de color, indígenas, lgtbi, etc.  Corrobore que la igualdad de oportunidades en la empresa se cumpla de acuerdo a la política. La Política de Equidad de Género debe estar  claramente formulada y documentada, elaborada a partir del diagnósticos  organizacional con perspectiva de género. • Un Manual matriz para guiar la implementación de la Política de Equidad de Genero debidamente desarrollado. • Mecanismos de difusión de la Política de Equidad de género. • Evidencia de que la Política de Equidad es comprendida por los participantes de la organización. • Recursos humanos y financieros destinados a la implementación de la Política de Equidad de género.
• Un cuerpo de selección profesional y capacitado en el enfoque de género. • Evidencia de la claridad de la Política de Equidad de género en cuanto a su contenido, respecto al acoso y hostigamiento sexual y a las brechas de género en salario, promoción, oportunidades de desarrollo, etc. Como parte de la revisión incluya las actas de comité de género y mantenga entrevistas con representantes .   Observa  el trato entre superiores y trabajadores. 
Para mayor información consulte las siguientes páginas: 
https://www.ilo.org/wcmsp5/gorupos/publica/---ed_norm/---relconf/documentos/meetingdocument/wcms_106175.pdf
https://www.juntadeandalucia.es/institutodelamujer/ugen/system/files/simpletest13024/Manual%2018.pdf
http://www.americalatinagenera.org/es/documentos/Manual_Igualdad_de_Genero_en_las_empresas.pdf</t>
  </si>
  <si>
    <t xml:space="preserve">1.6.1 
</t>
  </si>
  <si>
    <t>El comité puede estar formado por una o más personas que tengan el poder de decisión para resolver cualquier tipo de quejas.   El comité debe ser imparcial por lo cual se podrá solicitar un mecanismo para salvaguardar la imparcialidad sobre las decisiones tomadas. El comité  de género esta conformado por personas que conozcan del tema de inclusión de género,  trabajo infantil, trabajo forzoso, discriminación y violencia y acoso en el trabajo • Imparciales, accesibles y gozan de la confianza de los trabajadores/miembros del grupo. 
En caso de detectar un delito penal no declarado a las autoridades de acuerdo con el Anexo 4, se deberá dar a conocer de esto al cliente y notificar al departamento jurídico de CYD con todas las evidencias necesarias, testimonios, documentos u otros aplicables. En la visita solicite el mecanismo de queja y registro de las casas realizas por los trabajadores. Mantenga entrevista con los trabajadores para conocer si se conoce o no el mecanismo de queja. Identifique si el mecanismo incluye a personas externas de la finca</t>
  </si>
  <si>
    <t xml:space="preserve">1.5.1
</t>
  </si>
  <si>
    <t>Está establecido un sistema de aprobación y sanción en relación con el cumplimiento de los miembros del grupo y los sitios con el Estándar de Agricultura Sostenible de Rainforest Alliance. El sistema incluye:
• Un procedimiento escrito de aprobación y sanción
• Un gerente o comité́ para aprobar y sancionar
• Un mecanismo para monitorear la mejora y medidas correctivas adoptadas por los miembros del grupo
• Una decisión sobre el estado de certificación de cada miembro de grupo / sitio que es firmado y documentado y que se incluye en el informe final de inspección interna</t>
  </si>
  <si>
    <t>Analizar la lista de responsables en l implementación y el detalle de los campos incluidos en el alcance.
Entrevista de los miembros del grupo sobre a donde se deja el producto certificado. 
Entrevista con el administrador sobre los sitios temporales, permanente y sitios de procesamiento.</t>
  </si>
  <si>
    <t>EL OPERADOR PODRÍA NO DECLARAR TODOS LOS SITIOS EN LOS CUALES SEA COPIA O PROCESA EL PRODUCTO CERTIFICADO</t>
  </si>
  <si>
    <t xml:space="preserve">Algunos sitios de acopio temporal podrían no ser declarados por el operador </t>
  </si>
  <si>
    <t>SIgnificant</t>
  </si>
  <si>
    <t>Lista de  multisitios</t>
  </si>
  <si>
    <t xml:space="preserve">Analizar los registros de capacitación, formación del personal encargado de la implementación.
Mantener entrevistas con el personal.
Mantener entrevistas con el prevencioncita de riesgo </t>
  </si>
  <si>
    <t>Carencia de conocimientos para implementar el sistema de gestión</t>
  </si>
  <si>
    <t>Existe riesgo de carecer de personal capacitado correctamente para implementar el sistema de gestión.</t>
  </si>
  <si>
    <t xml:space="preserve">Lista de Trabajadores Capacitados </t>
  </si>
  <si>
    <t>Revisión documental de archivos del sistema de gestión al menos 4 años.
Entrevistas al personal de administración.</t>
  </si>
  <si>
    <t>Podría dar paso al retiro de la certificación de una finca o grupo.</t>
  </si>
  <si>
    <t>Falta de capacidades técnicas y administrativas de la administración del grupo o finca</t>
  </si>
  <si>
    <t>Existe riesgos de pérdida de información sea por mal manejo, cambio de operador del grupo lo que genera falta de información para hacer un seguimiento adecuado.</t>
  </si>
  <si>
    <t xml:space="preserve">Archivo de documentos </t>
  </si>
  <si>
    <t xml:space="preserve">Este criterio se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CYD, especialmente los relacionados con la contratación, seguridad y beneficios de los trabajadores así como la protección medio ambiental. Los auditores cuenta con una matriz legal que permitirá identificar las leyes aplicables así como con el acceso completo a la plataforma Alexis donde está el compendió legal. Puede revisar un resumen de los criterios legales en este link: https://www.asocana.org/documentos/432011-482b69b8-00ff00,000a000,878787,c3c3c3,0f0f0f,b4b4b4,ff00ff,ffffff,2d2d2d,b9b9b9.pdf </t>
  </si>
  <si>
    <t>1.2,3</t>
  </si>
  <si>
    <t>El auditor sigue los lineamientos del departamento jurídico de CYD, especialmente los relacionados con la contratación, seguridad y beneficios de los trabajadores así como la protección medioambiental. Los auditores cuenta con una matriz legal que permitirá identificar las leyes aplicables. Para el caso de los proveedores de servicio la finca deberá presentar un método para asegurar su cumplimiento con la normativa nacional y estándar de certificación.</t>
  </si>
  <si>
    <t>La identificación de toda la normativa legal a aplicable puede ser complejo si la operación no cuenta con personas con experiencia en el tema, debido a la ley es difusa. La evaluación a detalle de este criterio puede tomar mucho tiempo al auditor.</t>
  </si>
  <si>
    <t>Puede provocar la no certificación de la operación.  Los costos en tiempo y recursos financieros y humanos para resolver el problema puede ser alto para las fincas o grupos.</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</si>
  <si>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</si>
  <si>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 xml:space="preserve">Falta de una política que incluya todos los puntos solicitados por la norma </t>
  </si>
  <si>
    <t xml:space="preserve">Política, supervisión y difusión </t>
  </si>
  <si>
    <t xml:space="preserve">Revisión del plan en el cual se identifiquen todos los requisitos aplicables a la norma de RA. Este documento deberá incluir  actividades, encargado, fecha de cumplimiento, objetivo, meta e indicador de cumplimento sobre la norma RA. 
Entrevistas con los encargados del sistema de gestión. </t>
  </si>
  <si>
    <t>Puede ser difícil contrastar la evidencia documental (que puede ser incluso inexistente) con la estructura organizativa de facto.</t>
  </si>
  <si>
    <t xml:space="preserve">Incumplimiento de los requisitos de la norma RA </t>
  </si>
  <si>
    <t xml:space="preserve">Falta de identificación de las acciones necesarias para cumplir con la norma. El plan es incompleto este no incluye actividades, objetivos, metas, fecha de cumplimiento e indicadores cuantitativos, por lo cual el cumplimiento de la norma es parcial. </t>
  </si>
  <si>
    <t xml:space="preserve">Existe el riesgo de no tener un sistema de gestión que permita el cumplimiento de todos los requisitos aplicables del sistema de Rainforest Alliance, que asegure el cumplimiento legal y la integridad del producto certificado, </t>
  </si>
  <si>
    <t xml:space="preserve">Plan de gestión </t>
  </si>
  <si>
    <r>
      <rPr>
        <b/>
        <sz val="14"/>
        <color theme="1"/>
        <rFont val="Calibri"/>
        <family val="2"/>
      </rPr>
      <t xml:space="preserve">RAINFOREST ALLIANCE
</t>
    </r>
    <r>
      <rPr>
        <b/>
        <sz val="20"/>
        <color rgb="FF2F5496"/>
        <rFont val="Calibri"/>
        <family val="2"/>
      </rPr>
      <t>APPLICABLE LAW ASSESSMENT</t>
    </r>
    <r>
      <rPr>
        <sz val="14"/>
        <color theme="1"/>
        <rFont val="Calibri"/>
        <family val="2"/>
      </rPr>
      <t xml:space="preserve">
</t>
    </r>
    <r>
      <rPr>
        <i/>
        <sz val="11"/>
        <color theme="1"/>
        <rFont val="Calibri"/>
        <family val="2"/>
      </rPr>
      <t>2020 RA STANDARD V1.3</t>
    </r>
  </si>
  <si>
    <t>KIWA CYD</t>
  </si>
  <si>
    <t>EDUARDO AGUILERA</t>
  </si>
  <si>
    <t>Colombia</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</si>
  <si>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</si>
  <si>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Colomb ia</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</si>
  <si>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</si>
  <si>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1.1.5</t>
  </si>
  <si>
    <t>Gestión</t>
  </si>
  <si>
    <t xml:space="preserve">No aplica </t>
  </si>
  <si>
    <t>No existe requisto vinculante</t>
  </si>
  <si>
    <t>Todas las Regiones</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</si>
  <si>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</si>
  <si>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</si>
  <si>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</si>
  <si>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</si>
  <si>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</si>
  <si>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Los polígonos están disponibles para todas las unidades de finca de 4 ha. o más. Los puntos de geolocalización están disponibles para todas las demás unidades de finca.</t>
  </si>
  <si>
    <t>RUED1</t>
  </si>
  <si>
    <t>Los datos de geolocalización, tanto de puntos como de polígonos, deben tener 6 decimales.</t>
  </si>
  <si>
    <t>RUED2</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</si>
  <si>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</si>
  <si>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RUED3</t>
  </si>
  <si>
    <t>La gerencia /administración muestra evidencia de pago de todas las tasas, regalías, impuestos y otros cargos aplicables según lo prescrito por las leyes y regulaciones locales.</t>
  </si>
  <si>
    <t>RUED4</t>
  </si>
  <si>
    <t>Ley 2195 de 2022</t>
  </si>
  <si>
    <t>La Ley 2195 de 2022, promulgada el 18 de enero de 2022, tiene como objetivo adoptar medidas en materia de transparencia, prevención y lucha contra la corrupción en Colombia</t>
  </si>
  <si>
    <t>34-2</t>
  </si>
  <si>
    <t>LEY 2195 DE 2022
(enero 18)
Por medio de la cual se adoptan medidas en materia de transparencia, prevención y lucha contra la corrupción y se dictan otras disposiciones</t>
  </si>
  <si>
    <t>Grave</t>
  </si>
  <si>
    <t>Increíble</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</si>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</sst>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2">
    <font>
      <sz val="11"/>
      <color theme="1"/>
      <name val="Calibri"/>
      <family val="2"/>
      <scheme val="minor"/>
    </font>
    <font>
      <sz val="12"/>
      <color theme="1"/>
      <name val="Calibri"/>
      <family val="2"/>
      <scheme val="minor"/>
    </font>
    <font>
      <sz val="11"/>
      <color theme="1"/>
      <name val="Microsoft New Tai Lue"/>
      <family val="2"/>
    </font>
    <font>
      <b/>
      <sz val="11"/>
      <color theme="0"/>
      <name val="Microsoft New Tai Lue"/>
      <family val="2"/>
    </font>
    <font>
      <i/>
      <sz val="11"/>
      <color theme="1"/>
      <name val="Microsoft New Tai Lue"/>
      <family val="2"/>
    </font>
    <font>
      <sz val="11"/>
      <name val="Calibri"/>
      <family val="2"/>
      <scheme val="minor"/>
    </font>
    <font>
      <sz val="11"/>
      <name val="Microsoft New Tai Lue"/>
      <family val="2"/>
    </font>
    <font>
      <i/>
      <sz val="11"/>
      <color theme="1"/>
      <name val="Calibri"/>
      <family val="2"/>
      <scheme val="minor"/>
    </font>
    <font>
      <b/>
      <sz val="11"/>
      <color theme="1"/>
      <name val="Calibri"/>
      <family val="2"/>
      <scheme val="minor"/>
    </font>
    <font>
      <sz val="12"/>
      <color theme="1"/>
      <name val="Calibri"/>
      <family val="2"/>
      <scheme val="minor"/>
    </font>
    <font>
      <b/>
      <sz val="11"/>
      <color theme="0"/>
      <name val="Calibri"/>
      <family val="2"/>
      <scheme val="minor"/>
    </font>
    <font>
      <i/>
      <sz val="11"/>
      <name val="Calibri"/>
      <family val="2"/>
      <scheme val="minor"/>
    </font>
    <font>
      <b/>
      <sz val="11"/>
      <name val="Calibri"/>
      <family val="2"/>
      <scheme val="minor"/>
    </font>
    <font>
      <b/>
      <i/>
      <sz val="11"/>
      <color theme="1"/>
      <name val="Calibri"/>
      <family val="2"/>
      <scheme val="minor"/>
    </font>
    <font>
      <u/>
      <sz val="11"/>
      <color theme="10"/>
      <name val="Calibri"/>
      <family val="2"/>
      <scheme val="minor"/>
    </font>
    <font>
      <sz val="11"/>
      <color rgb="FF000000"/>
      <name val="Calibri"/>
      <family val="2"/>
      <scheme val="minor"/>
    </font>
    <font>
      <sz val="8"/>
      <name val="Calibri"/>
      <family val="2"/>
      <scheme val="minor"/>
    </font>
    <font>
      <sz val="12"/>
      <color rgb="FF000000"/>
      <name val="Calibri"/>
      <family val="2"/>
      <scheme val="minor"/>
    </font>
    <font>
      <sz val="8"/>
      <color theme="1"/>
      <name val="Calibri"/>
      <family val="2"/>
      <scheme val="minor"/>
    </font>
    <font>
      <i/>
      <sz val="12"/>
      <color rgb="FF000000"/>
      <name val="Calibri"/>
      <family val="2"/>
      <scheme val="minor"/>
    </font>
    <font>
      <sz val="10"/>
      <color rgb="FF000000"/>
      <name val="Calibri"/>
      <family val="2"/>
      <scheme val="minor"/>
    </font>
    <font>
      <sz val="11"/>
      <color theme="1"/>
      <name val="Calibri"/>
      <family val="2"/>
      <scheme val="minor"/>
    </font>
    <font>
      <u/>
      <sz val="11"/>
      <name val="Calibri"/>
      <family val="2"/>
      <scheme val="minor"/>
    </font>
    <font>
      <sz val="7.5"/>
      <name val="Calibri"/>
      <family val="2"/>
      <scheme val="minor"/>
    </font>
    <font>
      <sz val="11"/>
      <name val="Century Gothic"/>
      <family val="2"/>
    </font>
    <font>
      <sz val="11"/>
      <name val="Corbel"/>
      <family val="2"/>
    </font>
    <font>
      <b/>
      <sz val="11"/>
      <color theme="1"/>
      <name val="Helvetica"/>
      <family val="2"/>
    </font>
    <font>
      <b/>
      <sz val="11"/>
      <name val="Corbel"/>
      <family val="2"/>
    </font>
    <font>
      <u/>
      <sz val="11"/>
      <name val="Corbel"/>
      <family val="2"/>
    </font>
    <font>
      <sz val="12"/>
      <color theme="1"/>
      <name val="Arial,Bold"/>
    </font>
    <font>
      <sz val="11"/>
      <color theme="1"/>
      <name val="Calibri"/>
      <family val="2"/>
      <scheme val="minor"/>
    </font>
    <font>
      <sz val="11"/>
      <name val="Arial"/>
      <family val="2"/>
    </font>
    <font>
      <sz val="10"/>
      <name val="Arial"/>
      <family val="2"/>
    </font>
    <font>
      <sz val="9"/>
      <name val="Arial"/>
      <family val="2"/>
    </font>
    <font>
      <sz val="11"/>
      <color rgb="FF000000"/>
      <name val="Calibri"/>
      <family val="2"/>
    </font>
    <font>
      <b/>
      <sz val="11"/>
      <color theme="9"/>
      <name val="Calibri"/>
      <family val="2"/>
      <scheme val="minor"/>
    </font>
    <font>
      <b/>
      <sz val="9"/>
      <color rgb="FF000000"/>
      <name val="Tahoma"/>
      <family val="2"/>
    </font>
    <font>
      <sz val="10"/>
      <color rgb="FF000000"/>
      <name val="Gill Sans"/>
      <family val="2"/>
    </font>
    <font>
      <sz val="12"/>
      <color rgb="FF000000"/>
      <name val="Gill Sans"/>
      <family val="2"/>
    </font>
    <font>
      <sz val="11"/>
      <color theme="1"/>
      <name val="Calibri (Cuerpo)"/>
    </font>
    <font>
      <sz val="8"/>
      <color theme="1"/>
      <name val="Poppins"/>
    </font>
    <font>
      <sz val="11"/>
      <color theme="1"/>
      <name val="Calibri"/>
      <family val="2"/>
    </font>
    <font>
      <sz val="10"/>
      <color theme="1"/>
      <name val="Calibri"/>
      <family val="2"/>
    </font>
    <font>
      <sz val="14"/>
      <color theme="1"/>
      <name val="Calibri"/>
      <family val="2"/>
    </font>
    <font>
      <b/>
      <sz val="14"/>
      <color theme="1"/>
      <name val="Calibri"/>
      <family val="2"/>
    </font>
    <font>
      <b/>
      <sz val="20"/>
      <color rgb="FF2F5496"/>
      <name val="Calibri"/>
      <family val="2"/>
    </font>
    <font>
      <i/>
      <sz val="11"/>
      <color theme="1"/>
      <name val="Calibri"/>
      <family val="2"/>
    </font>
    <font>
      <sz val="11"/>
      <name val="Calibri"/>
      <family val="2"/>
    </font>
    <font>
      <i/>
      <sz val="10"/>
      <color theme="1"/>
      <name val="Microsoft New Tai Lue"/>
      <family val="2"/>
    </font>
    <font>
      <sz val="10"/>
      <color theme="1"/>
      <name val="Century Gothic"/>
      <family val="1"/>
    </font>
    <font>
      <b/>
      <sz val="11"/>
      <color theme="1"/>
      <name val="Segoe UI"/>
      <family val="2"/>
    </font>
    <font>
      <sz val="10"/>
      <color theme="1"/>
      <name val="Century Gothic"/>
      <family val="2"/>
    </font>
  </fonts>
  <fills count="20">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rgb="FFFFFFFF"/>
        <bgColor rgb="FF000000"/>
      </patternFill>
    </fill>
    <fill>
      <patternFill patternType="solid">
        <fgColor theme="0"/>
        <bgColor indexed="64"/>
      </patternFill>
    </fill>
    <fill>
      <patternFill patternType="solid">
        <fgColor rgb="FFD9D9D9"/>
        <bgColor rgb="FF000000"/>
      </patternFill>
    </fill>
    <fill>
      <patternFill patternType="solid">
        <fgColor rgb="FFFFFFFF"/>
        <bgColor indexed="64"/>
      </patternFill>
    </fill>
    <fill>
      <patternFill patternType="solid">
        <fgColor rgb="FFFFFFFF"/>
        <bgColor rgb="FFFFFFFF"/>
      </patternFill>
    </fill>
    <fill>
      <patternFill patternType="solid">
        <fgColor theme="0"/>
        <bgColor rgb="FFC9DAF8"/>
      </patternFill>
    </fill>
    <fill>
      <patternFill patternType="solid">
        <fgColor theme="0" tint="-0.14999847407452621"/>
        <bgColor indexed="64"/>
      </patternFill>
    </fill>
    <fill>
      <patternFill patternType="solid">
        <fgColor theme="0"/>
        <bgColor rgb="FF000000"/>
      </patternFill>
    </fill>
    <fill>
      <patternFill patternType="solid">
        <fgColor theme="0" tint="-0.149967955565050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theme="0"/>
      </patternFill>
    </fill>
    <fill>
      <patternFill patternType="solid">
        <fgColor rgb="FFE7E6E6"/>
        <bgColor rgb="FFE7E6E6"/>
      </patternFill>
    </fill>
    <fill>
      <patternFill patternType="solid">
        <fgColor rgb="FF2F5496"/>
        <bgColor rgb="FF2F5496"/>
      </patternFill>
    </fill>
    <fill>
      <patternFill patternType="solid">
        <fgColor rgb="FF305496"/>
        <bgColor rgb="FF305496"/>
      </patternFill>
    </fill>
    <fill>
      <patternFill patternType="solid">
        <fgColor rgb="FFD8D8D8"/>
        <bgColor rgb="FFD8D8D8"/>
      </patternFill>
    </fill>
  </fills>
  <borders count="30">
    <border>
      <left/>
      <right/>
      <top/>
      <bottom/>
      <diagonal/>
    </border>
    <border>
      <left/>
      <right style="medium">
        <color theme="0"/>
      </right>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theme="1" tint="0.499984740745262"/>
      </left>
      <right style="thin">
        <color theme="1" tint="0.499984740745262"/>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theme="0"/>
      </left>
      <right/>
      <top style="thin">
        <color rgb="FF7F7F7F"/>
      </top>
      <bottom style="thin">
        <color rgb="FF7F7F7F"/>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4" fillId="0" borderId="0" applyNumberFormat="0" applyFill="0" applyBorder="0" applyAlignment="0" applyProtection="0"/>
    <xf numFmtId="0" fontId="1" fillId="0" borderId="0"/>
    <xf numFmtId="0" fontId="31" fillId="0" borderId="0"/>
  </cellStyleXfs>
  <cellXfs count="198">
    <xf numFmtId="0" fontId="0" fillId="0" borderId="0" xfId="0"/>
    <xf numFmtId="0" fontId="0" fillId="0" borderId="0" xfId="0" applyAlignment="1">
      <alignment vertical="top" wrapText="1"/>
    </xf>
    <xf numFmtId="0" fontId="0" fillId="0" borderId="0" xfId="0" applyAlignment="1">
      <alignment vertical="center" wrapText="1"/>
    </xf>
    <xf numFmtId="0" fontId="2" fillId="0" borderId="0" xfId="0" applyFont="1" applyAlignment="1">
      <alignment vertical="top" wrapText="1"/>
    </xf>
    <xf numFmtId="0" fontId="6" fillId="3" borderId="7" xfId="0" applyFont="1" applyFill="1" applyBorder="1" applyAlignment="1">
      <alignment horizontal="center" vertical="center" wrapText="1"/>
    </xf>
    <xf numFmtId="0" fontId="8" fillId="0" borderId="0" xfId="0" applyFont="1"/>
    <xf numFmtId="0" fontId="9"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7" fillId="3"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15" fillId="6" borderId="8" xfId="0" applyFont="1" applyFill="1" applyBorder="1" applyAlignment="1">
      <alignment horizontal="center" vertical="center" wrapText="1"/>
    </xf>
    <xf numFmtId="0" fontId="0" fillId="0" borderId="0" xfId="0" applyAlignment="1">
      <alignment horizontal="center" vertical="center"/>
    </xf>
    <xf numFmtId="0" fontId="17" fillId="0" borderId="0" xfId="0" applyFont="1" applyAlignment="1">
      <alignment horizontal="center" vertical="center"/>
    </xf>
    <xf numFmtId="0" fontId="0" fillId="5" borderId="0" xfId="0" applyFill="1" applyAlignment="1">
      <alignment horizontal="center" vertical="center" wrapText="1"/>
    </xf>
    <xf numFmtId="0" fontId="10" fillId="2" borderId="0" xfId="0" applyFont="1" applyFill="1" applyAlignment="1">
      <alignment horizontal="center" vertical="center" wrapText="1"/>
    </xf>
    <xf numFmtId="0" fontId="12" fillId="0" borderId="0" xfId="0" applyFont="1" applyAlignment="1">
      <alignment horizontal="center" vertical="center"/>
    </xf>
    <xf numFmtId="0" fontId="5" fillId="0" borderId="0" xfId="0" applyFont="1" applyAlignment="1">
      <alignment horizontal="center" vertical="center"/>
    </xf>
    <xf numFmtId="0" fontId="13" fillId="0" borderId="0" xfId="0" applyFont="1" applyAlignment="1">
      <alignment horizontal="center" vertical="center" wrapText="1"/>
    </xf>
    <xf numFmtId="0" fontId="0" fillId="0" borderId="0" xfId="1" applyFont="1" applyFill="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0" fillId="9" borderId="9" xfId="0" applyFill="1" applyBorder="1" applyAlignment="1">
      <alignment horizontal="center" vertical="center" wrapText="1"/>
    </xf>
    <xf numFmtId="0" fontId="15" fillId="8" borderId="9" xfId="0" applyFont="1" applyFill="1" applyBorder="1" applyAlignment="1">
      <alignment horizontal="center" vertical="center" wrapText="1"/>
    </xf>
    <xf numFmtId="0" fontId="0" fillId="0" borderId="9" xfId="0" applyBorder="1" applyAlignment="1">
      <alignment horizontal="center" vertical="center" wrapText="1"/>
    </xf>
    <xf numFmtId="0" fontId="10"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4" borderId="9" xfId="0" applyFont="1" applyFill="1" applyBorder="1" applyAlignment="1">
      <alignment horizontal="center" vertical="center" wrapText="1"/>
    </xf>
    <xf numFmtId="0" fontId="0" fillId="0" borderId="9" xfId="0" applyBorder="1" applyAlignment="1">
      <alignment horizontal="center" vertical="center"/>
    </xf>
    <xf numFmtId="0" fontId="0" fillId="4" borderId="9" xfId="0" applyFill="1" applyBorder="1" applyAlignment="1">
      <alignment horizontal="center" vertical="center" wrapText="1"/>
    </xf>
    <xf numFmtId="0" fontId="0" fillId="5" borderId="9" xfId="0"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9" xfId="0" applyFill="1" applyBorder="1" applyAlignment="1">
      <alignment horizontal="center" vertical="center"/>
    </xf>
    <xf numFmtId="0" fontId="15"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5" fillId="6" borderId="9" xfId="0" applyFont="1" applyFill="1" applyBorder="1" applyAlignment="1">
      <alignment horizontal="center" vertical="center" wrapText="1"/>
    </xf>
    <xf numFmtId="0" fontId="15" fillId="7" borderId="9" xfId="0" applyFont="1" applyFill="1" applyBorder="1" applyAlignment="1">
      <alignment horizontal="center" vertical="center"/>
    </xf>
    <xf numFmtId="0" fontId="15" fillId="7" borderId="9" xfId="0" applyFont="1" applyFill="1" applyBorder="1" applyAlignment="1">
      <alignment horizontal="center" vertical="center" wrapText="1"/>
    </xf>
    <xf numFmtId="0" fontId="17" fillId="0" borderId="9" xfId="0" applyFont="1" applyBorder="1" applyAlignment="1">
      <alignment horizontal="center" vertical="center"/>
    </xf>
    <xf numFmtId="0" fontId="20" fillId="0" borderId="9" xfId="0" applyFont="1" applyBorder="1" applyAlignment="1">
      <alignment horizontal="center" vertical="center"/>
    </xf>
    <xf numFmtId="0" fontId="0" fillId="10" borderId="9" xfId="0" applyFill="1" applyBorder="1" applyAlignment="1">
      <alignment horizontal="center" vertical="center" wrapText="1"/>
    </xf>
    <xf numFmtId="0" fontId="15" fillId="11" borderId="9" xfId="0" applyFont="1" applyFill="1" applyBorder="1" applyAlignment="1">
      <alignment horizontal="center" vertical="center" wrapText="1"/>
    </xf>
    <xf numFmtId="0" fontId="0" fillId="0" borderId="0" xfId="0" applyAlignment="1">
      <alignment horizontal="left" vertical="center" wrapText="1"/>
    </xf>
    <xf numFmtId="0" fontId="21"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24" fillId="0" borderId="9" xfId="2" applyFont="1" applyBorder="1" applyAlignment="1">
      <alignment horizontal="center" vertical="center"/>
    </xf>
    <xf numFmtId="0" fontId="25" fillId="0" borderId="9" xfId="0" applyFont="1" applyBorder="1" applyAlignment="1">
      <alignment horizontal="left" vertical="center" wrapText="1"/>
    </xf>
    <xf numFmtId="0" fontId="24" fillId="12" borderId="9" xfId="2" applyFont="1" applyFill="1" applyBorder="1" applyAlignment="1">
      <alignment horizontal="center" vertical="center"/>
    </xf>
    <xf numFmtId="0" fontId="26" fillId="0" borderId="0" xfId="0" applyFont="1" applyAlignment="1">
      <alignment horizontal="center" vertical="center"/>
    </xf>
    <xf numFmtId="0" fontId="0" fillId="0" borderId="9" xfId="0" applyBorder="1" applyAlignment="1">
      <alignment horizontal="left" vertical="center" wrapText="1"/>
    </xf>
    <xf numFmtId="0" fontId="0" fillId="13" borderId="0" xfId="0" applyFill="1" applyAlignment="1">
      <alignment horizontal="center" vertical="center" wrapText="1"/>
    </xf>
    <xf numFmtId="0" fontId="7" fillId="14" borderId="0" xfId="0" applyFont="1" applyFill="1" applyAlignment="1">
      <alignment horizontal="center" vertical="center" wrapText="1"/>
    </xf>
    <xf numFmtId="0" fontId="21"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25" fillId="5" borderId="9" xfId="0" applyFont="1" applyFill="1" applyBorder="1" applyAlignment="1">
      <alignment horizontal="left" vertical="center" wrapText="1"/>
    </xf>
    <xf numFmtId="0" fontId="29" fillId="0" borderId="0" xfId="0" applyFont="1" applyAlignment="1">
      <alignment horizontal="center"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0" fillId="13" borderId="9" xfId="0" applyFill="1" applyBorder="1" applyAlignment="1">
      <alignment horizontal="center" vertical="center" wrapText="1"/>
    </xf>
    <xf numFmtId="0" fontId="5" fillId="13" borderId="9"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0" fillId="0" borderId="0" xfId="0" applyFont="1" applyAlignment="1">
      <alignment horizontal="left" vertical="center" wrapText="1"/>
    </xf>
    <xf numFmtId="0" fontId="32" fillId="0" borderId="15" xfId="3" applyFont="1" applyBorder="1" applyAlignment="1" applyProtection="1">
      <alignment horizontal="center" vertical="center" wrapText="1"/>
      <protection locked="0"/>
    </xf>
    <xf numFmtId="0" fontId="33" fillId="0" borderId="15" xfId="2" applyFont="1" applyBorder="1" applyAlignment="1">
      <alignment horizontal="center" vertical="center" wrapText="1"/>
    </xf>
    <xf numFmtId="0" fontId="0" fillId="0" borderId="0" xfId="0" applyAlignment="1">
      <alignment horizontal="left" wrapText="1"/>
    </xf>
    <xf numFmtId="0" fontId="30" fillId="0" borderId="0" xfId="0" applyFont="1" applyAlignment="1">
      <alignment vertical="center" wrapText="1"/>
    </xf>
    <xf numFmtId="0" fontId="32" fillId="5" borderId="15" xfId="3" applyFont="1" applyFill="1" applyBorder="1" applyAlignment="1" applyProtection="1">
      <alignment horizontal="center" vertical="center" wrapText="1"/>
      <protection locked="0"/>
    </xf>
    <xf numFmtId="0" fontId="30" fillId="0" borderId="16" xfId="3" applyFont="1" applyBorder="1" applyAlignment="1" applyProtection="1">
      <alignment horizontal="left" vertical="center" wrapText="1"/>
      <protection locked="0"/>
    </xf>
    <xf numFmtId="14" fontId="30" fillId="0" borderId="15" xfId="2" applyNumberFormat="1" applyFont="1" applyBorder="1" applyAlignment="1">
      <alignment horizontal="left" vertical="center" wrapText="1"/>
    </xf>
    <xf numFmtId="14" fontId="30" fillId="0" borderId="16" xfId="2" applyNumberFormat="1" applyFont="1" applyBorder="1" applyAlignment="1">
      <alignment horizontal="left" vertical="center" wrapText="1"/>
    </xf>
    <xf numFmtId="14" fontId="30" fillId="0" borderId="13" xfId="2" applyNumberFormat="1" applyFont="1" applyBorder="1" applyAlignment="1">
      <alignment horizontal="left" vertical="center" wrapText="1"/>
    </xf>
    <xf numFmtId="14" fontId="30" fillId="0" borderId="9" xfId="2" applyNumberFormat="1" applyFont="1" applyBorder="1" applyAlignment="1">
      <alignment horizontal="left" vertical="center" wrapText="1"/>
    </xf>
    <xf numFmtId="0" fontId="32" fillId="0" borderId="9" xfId="3" applyFont="1" applyBorder="1" applyAlignment="1" applyProtection="1">
      <alignment horizontal="center" vertical="center" wrapText="1"/>
      <protection locked="0"/>
    </xf>
    <xf numFmtId="0" fontId="30" fillId="0" borderId="13" xfId="0" applyFont="1" applyBorder="1" applyAlignment="1">
      <alignment horizontal="left"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wrapText="1"/>
    </xf>
    <xf numFmtId="0" fontId="21" fillId="0" borderId="13" xfId="0" applyFont="1" applyBorder="1" applyAlignment="1">
      <alignment horizontal="left" vertical="center" wrapText="1"/>
    </xf>
    <xf numFmtId="0" fontId="32" fillId="10" borderId="9" xfId="3" applyFont="1" applyFill="1" applyBorder="1" applyAlignment="1" applyProtection="1">
      <alignment horizontal="center" vertical="center" wrapText="1"/>
      <protection locked="0"/>
    </xf>
    <xf numFmtId="14" fontId="21" fillId="0" borderId="9" xfId="2" applyNumberFormat="1" applyFont="1" applyBorder="1" applyAlignment="1">
      <alignment horizontal="left" vertical="center" wrapText="1"/>
    </xf>
    <xf numFmtId="0" fontId="0" fillId="0" borderId="0" xfId="0" applyAlignment="1">
      <alignment wrapText="1"/>
    </xf>
    <xf numFmtId="0" fontId="15" fillId="0" borderId="8" xfId="0" applyFont="1" applyBorder="1" applyAlignment="1">
      <alignment horizontal="center" vertical="center" wrapText="1"/>
    </xf>
    <xf numFmtId="0" fontId="0" fillId="0" borderId="0" xfId="0" applyAlignment="1">
      <alignment horizontal="center"/>
    </xf>
    <xf numFmtId="0" fontId="0" fillId="0" borderId="0" xfId="0" applyAlignment="1">
      <alignment horizontal="left" vertical="top" wrapText="1"/>
    </xf>
    <xf numFmtId="0" fontId="12"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vertical="center"/>
    </xf>
    <xf numFmtId="0" fontId="10" fillId="0" borderId="0" xfId="0" applyFont="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34" fillId="7" borderId="0" xfId="0" applyFont="1" applyFill="1" applyAlignment="1">
      <alignment horizontal="center" vertical="center" wrapText="1"/>
    </xf>
    <xf numFmtId="0" fontId="39" fillId="0" borderId="0" xfId="0" applyFont="1" applyAlignment="1">
      <alignment horizontal="center" vertical="center" wrapText="1"/>
    </xf>
    <xf numFmtId="0" fontId="0" fillId="0" borderId="8" xfId="0" applyBorder="1" applyAlignment="1">
      <alignment horizontal="center" vertical="center" wrapText="1"/>
    </xf>
    <xf numFmtId="0" fontId="0" fillId="6" borderId="0" xfId="0" applyFill="1" applyAlignment="1">
      <alignment horizontal="center" vertical="center" wrapText="1"/>
    </xf>
    <xf numFmtId="0" fontId="40" fillId="0" borderId="0" xfId="0" applyFont="1" applyAlignment="1">
      <alignment horizontal="center" vertical="center" wrapText="1"/>
    </xf>
    <xf numFmtId="0" fontId="34" fillId="0" borderId="0" xfId="0" applyFont="1" applyAlignment="1">
      <alignment horizontal="center" vertical="center" wrapText="1"/>
    </xf>
    <xf numFmtId="0" fontId="21" fillId="0" borderId="3" xfId="0" applyFont="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10" fillId="2" borderId="9" xfId="0" applyFont="1" applyFill="1" applyBorder="1" applyAlignment="1">
      <alignment horizontal="center"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41" fillId="0" borderId="0" xfId="0" applyFont="1" applyAlignment="1">
      <alignment horizontal="center" vertical="center" wrapText="1"/>
    </xf>
    <xf numFmtId="0" fontId="41" fillId="0" borderId="0" xfId="0" applyFont="1" applyAlignment="1">
      <alignment horizontal="left" vertical="center" wrapText="1"/>
    </xf>
    <xf numFmtId="0" fontId="42" fillId="0" borderId="0" xfId="0" applyFont="1" applyAlignment="1">
      <alignment horizontal="center" vertical="center" wrapText="1"/>
    </xf>
    <xf numFmtId="0" fontId="43" fillId="0" borderId="0" xfId="0" applyFont="1" applyAlignment="1">
      <alignment horizontal="center" vertical="center" wrapText="1"/>
    </xf>
    <xf numFmtId="0" fontId="0" fillId="0" borderId="0" xfId="0"/>
    <xf numFmtId="0" fontId="4" fillId="16" borderId="21" xfId="0" applyFont="1" applyFill="1" applyBorder="1" applyAlignment="1">
      <alignment horizontal="center" vertical="center" wrapText="1"/>
    </xf>
    <xf numFmtId="0" fontId="47" fillId="0" borderId="22" xfId="0" applyFont="1" applyBorder="1"/>
    <xf numFmtId="0" fontId="47" fillId="0" borderId="23" xfId="0" applyFont="1" applyBorder="1"/>
    <xf numFmtId="0" fontId="3" fillId="17" borderId="1"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0"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3" fillId="18" borderId="1" xfId="0" applyFont="1" applyFill="1" applyBorder="1" applyAlignment="1">
      <alignment horizontal="center" vertical="center" wrapText="1"/>
    </xf>
    <xf numFmtId="14" fontId="4" fillId="0" borderId="24" xfId="0" applyNumberFormat="1" applyFont="1" applyBorder="1" applyAlignment="1">
      <alignment horizontal="center" vertical="center" wrapText="1"/>
    </xf>
    <xf numFmtId="0" fontId="48" fillId="0" borderId="21" xfId="0" applyFont="1" applyBorder="1" applyAlignment="1">
      <alignment horizontal="center" vertical="center" wrapText="1"/>
    </xf>
    <xf numFmtId="0" fontId="4" fillId="5" borderId="0" xfId="0" applyFont="1" applyFill="1" applyBorder="1" applyAlignment="1">
      <alignment horizontal="center" vertical="center" wrapText="1"/>
    </xf>
    <xf numFmtId="0" fontId="47" fillId="5" borderId="0" xfId="0" applyFont="1" applyFill="1" applyBorder="1"/>
    <xf numFmtId="0" fontId="48" fillId="5" borderId="0" xfId="0" applyFont="1" applyFill="1" applyBorder="1" applyAlignment="1">
      <alignment horizontal="center" vertical="center" wrapText="1"/>
    </xf>
    <xf numFmtId="0" fontId="0" fillId="5" borderId="0" xfId="0" applyFill="1"/>
    <xf numFmtId="0" fontId="48" fillId="0" borderId="22" xfId="0" applyFont="1" applyBorder="1" applyAlignment="1">
      <alignment horizontal="center" vertical="center" wrapText="1"/>
    </xf>
    <xf numFmtId="0" fontId="0" fillId="0" borderId="9" xfId="0" applyBorder="1" applyAlignment="1">
      <alignment horizontal="left" vertical="top"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0" fontId="15" fillId="0" borderId="11"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5" fillId="6" borderId="11" xfId="0" applyFont="1" applyFill="1" applyBorder="1" applyAlignment="1">
      <alignment horizontal="center" vertical="center" wrapText="1"/>
    </xf>
    <xf numFmtId="0" fontId="34" fillId="15" borderId="11"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9" xfId="0" applyFont="1" applyBorder="1" applyAlignment="1">
      <alignment horizontal="left" vertical="center" wrapText="1"/>
    </xf>
    <xf numFmtId="0" fontId="21" fillId="0" borderId="11" xfId="0" applyFont="1" applyBorder="1" applyAlignment="1">
      <alignment vertical="center" wrapText="1"/>
    </xf>
    <xf numFmtId="0" fontId="25" fillId="0" borderId="10" xfId="0" applyFont="1" applyBorder="1" applyAlignment="1">
      <alignment horizontal="left" vertical="center" wrapText="1"/>
    </xf>
    <xf numFmtId="0" fontId="18" fillId="0" borderId="9" xfId="0" applyFont="1" applyBorder="1" applyAlignment="1">
      <alignment horizontal="center" vertical="center"/>
    </xf>
    <xf numFmtId="0" fontId="0" fillId="0" borderId="10" xfId="0" applyBorder="1" applyAlignment="1">
      <alignment horizontal="left" wrapText="1"/>
    </xf>
    <xf numFmtId="0" fontId="0" fillId="0" borderId="9" xfId="0" applyBorder="1" applyAlignment="1">
      <alignment horizontal="left" wrapText="1"/>
    </xf>
    <xf numFmtId="0" fontId="0" fillId="0" borderId="9" xfId="0" applyBorder="1" applyAlignment="1">
      <alignment horizontal="center" wrapText="1"/>
    </xf>
    <xf numFmtId="0" fontId="33" fillId="0" borderId="9" xfId="2" applyFont="1" applyBorder="1" applyAlignment="1">
      <alignment horizontal="center" vertical="center" wrapText="1"/>
    </xf>
    <xf numFmtId="0" fontId="32" fillId="5" borderId="9" xfId="3" applyFont="1" applyFill="1" applyBorder="1" applyAlignment="1" applyProtection="1">
      <alignment horizontal="center" vertical="center" wrapText="1"/>
      <protection locked="0"/>
    </xf>
    <xf numFmtId="0" fontId="21" fillId="0" borderId="9" xfId="3" applyFont="1" applyBorder="1" applyAlignment="1" applyProtection="1">
      <alignment horizontal="left" vertical="center" wrapText="1"/>
      <protection locked="0"/>
    </xf>
    <xf numFmtId="0" fontId="0" fillId="0" borderId="12" xfId="0" applyBorder="1" applyAlignment="1">
      <alignment horizontal="left" vertical="center" wrapText="1"/>
    </xf>
    <xf numFmtId="0" fontId="32" fillId="0" borderId="13" xfId="3" applyFont="1" applyBorder="1" applyAlignment="1" applyProtection="1">
      <alignment horizontal="center" vertical="center" wrapText="1"/>
      <protection locked="0"/>
    </xf>
    <xf numFmtId="0" fontId="0" fillId="0" borderId="13" xfId="0" applyBorder="1" applyAlignment="1">
      <alignment horizontal="left" vertical="center" wrapText="1"/>
    </xf>
    <xf numFmtId="0" fontId="0" fillId="0" borderId="14" xfId="0" applyBorder="1" applyAlignment="1">
      <alignment vertical="center" wrapText="1"/>
    </xf>
    <xf numFmtId="0" fontId="0" fillId="5" borderId="9" xfId="0" applyFill="1" applyBorder="1" applyAlignment="1">
      <alignment horizontal="center" vertical="top" wrapText="1"/>
    </xf>
    <xf numFmtId="2" fontId="0" fillId="0" borderId="9" xfId="0" applyNumberFormat="1" applyBorder="1" applyAlignment="1">
      <alignment horizontal="center" vertical="top" wrapText="1"/>
    </xf>
    <xf numFmtId="0" fontId="5" fillId="0" borderId="9" xfId="0" applyFont="1" applyBorder="1" applyAlignment="1">
      <alignment horizontal="left" vertical="top" wrapText="1"/>
    </xf>
    <xf numFmtId="0" fontId="2" fillId="0" borderId="9" xfId="0" applyFont="1" applyBorder="1" applyAlignment="1">
      <alignment horizontal="center" vertical="top" wrapText="1"/>
    </xf>
    <xf numFmtId="0" fontId="49" fillId="0" borderId="28" xfId="0" applyFont="1" applyBorder="1" applyAlignment="1">
      <alignment horizontal="center" vertical="center" wrapText="1"/>
    </xf>
    <xf numFmtId="0" fontId="49" fillId="0" borderId="28" xfId="0" applyFont="1" applyBorder="1" applyAlignment="1">
      <alignment vertical="center" wrapText="1"/>
    </xf>
    <xf numFmtId="0" fontId="34" fillId="0" borderId="9" xfId="0" applyFont="1" applyBorder="1" applyAlignment="1">
      <alignment horizontal="left" vertical="top" wrapText="1"/>
    </xf>
    <xf numFmtId="0" fontId="0" fillId="0" borderId="13" xfId="0" applyBorder="1" applyAlignment="1">
      <alignment horizontal="left" vertical="top" wrapText="1"/>
    </xf>
    <xf numFmtId="0" fontId="0" fillId="0" borderId="9" xfId="0" applyBorder="1" applyAlignment="1">
      <alignment horizontal="center" vertical="top" wrapText="1"/>
    </xf>
    <xf numFmtId="0" fontId="0" fillId="0" borderId="13" xfId="0" applyBorder="1" applyAlignment="1">
      <alignment horizontal="center" vertical="top" wrapText="1"/>
    </xf>
    <xf numFmtId="0" fontId="0" fillId="0" borderId="0" xfId="0" applyBorder="1" applyAlignment="1">
      <alignment wrapText="1"/>
    </xf>
    <xf numFmtId="0" fontId="0" fillId="0" borderId="0" xfId="0" applyBorder="1" applyAlignment="1">
      <alignment horizontal="center" vertical="top" wrapText="1"/>
    </xf>
    <xf numFmtId="0" fontId="0" fillId="0" borderId="0" xfId="0" applyBorder="1" applyAlignment="1">
      <alignment horizontal="center" vertical="center" wrapText="1"/>
    </xf>
    <xf numFmtId="0" fontId="0" fillId="0" borderId="0" xfId="0" applyBorder="1" applyAlignment="1">
      <alignment horizontal="left" vertical="top" wrapText="1"/>
    </xf>
    <xf numFmtId="0" fontId="21" fillId="0" borderId="0" xfId="0" applyFont="1" applyBorder="1" applyAlignment="1">
      <alignment wrapText="1"/>
    </xf>
    <xf numFmtId="0" fontId="50" fillId="0" borderId="0" xfId="0" applyFont="1"/>
    <xf numFmtId="0" fontId="51" fillId="19" borderId="28" xfId="0" applyFont="1" applyFill="1" applyBorder="1" applyAlignment="1">
      <alignment horizontal="center" vertical="center" wrapText="1"/>
    </xf>
    <xf numFmtId="0" fontId="34" fillId="0" borderId="13" xfId="0" applyFont="1" applyBorder="1" applyAlignment="1">
      <alignment horizontal="left" vertical="top" wrapText="1"/>
    </xf>
    <xf numFmtId="0" fontId="51" fillId="19" borderId="29" xfId="0" applyFont="1" applyFill="1" applyBorder="1" applyAlignment="1">
      <alignment horizontal="center" vertical="center" wrapText="1"/>
    </xf>
    <xf numFmtId="0" fontId="50" fillId="0" borderId="9" xfId="0" applyFont="1" applyFill="1" applyBorder="1"/>
    <xf numFmtId="0" fontId="0" fillId="0" borderId="9" xfId="0" applyFill="1" applyBorder="1" applyAlignment="1">
      <alignment horizontal="center" vertical="center" wrapText="1"/>
    </xf>
    <xf numFmtId="0" fontId="0" fillId="12" borderId="9" xfId="0" applyFill="1" applyBorder="1" applyAlignment="1">
      <alignment horizontal="center" vertical="center" wrapText="1"/>
    </xf>
    <xf numFmtId="0" fontId="5" fillId="0" borderId="9" xfId="0" applyFont="1" applyFill="1" applyBorder="1" applyAlignment="1">
      <alignment horizontal="center" vertical="center" wrapText="1"/>
    </xf>
  </cellXfs>
  <cellStyles count="4">
    <cellStyle name="Hipervínculo" xfId="1" builtinId="8"/>
    <cellStyle name="Normal" xfId="0" builtinId="0"/>
    <cellStyle name="Normal 2" xfId="2" xr:uid="{24C9C20D-4C62-7942-B155-4337CA61B304}"/>
    <cellStyle name="Normal_Matriz de requisitos legales y otros en S y SO 090408" xfId="3" xr:uid="{4370D77C-D1B7-47AC-9B09-54777E91BA09}"/>
  </cellStyles>
  <dxfs count="59">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border outline="0">
        <top style="thin">
          <color rgb="FF808080"/>
        </top>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dxf>
    <dxf>
      <font>
        <b/>
        <i val="0"/>
        <strike val="0"/>
        <condense val="0"/>
        <extend val="0"/>
        <outline val="0"/>
        <shadow val="0"/>
        <u val="none"/>
        <vertAlign val="baseline"/>
        <sz val="11"/>
        <color theme="0"/>
        <name val="Microsoft New Tai Lue"/>
        <scheme val="none"/>
      </font>
      <fill>
        <patternFill patternType="solid">
          <fgColor indexed="64"/>
          <bgColor rgb="FF009999"/>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808080"/>
        </top>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999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ill>
        <patternFill>
          <bgColor theme="0" tint="-0.14996795556505021"/>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
      <fill>
        <patternFill>
          <bgColor theme="0" tint="-0.14996795556505021"/>
        </patternFill>
      </fill>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4" defaultTableStyle="TableStyleMedium2" defaultPivotStyle="PivotStyleLight16">
    <tableStyle name="Estilo de tabla 1" pivot="0" count="2" xr9:uid="{00000000-0011-0000-FFFF-FFFF00000000}">
      <tableStyleElement type="wholeTable" dxfId="58"/>
      <tableStyleElement type="secondRowStripe" dxfId="57"/>
    </tableStyle>
    <tableStyle name="Estilo de tabla 1 2" pivot="0" count="2" xr9:uid="{00000000-0011-0000-FFFF-FFFF01000000}">
      <tableStyleElement type="wholeTable" dxfId="56"/>
      <tableStyleElement type="secondRowStripe" dxfId="55"/>
    </tableStyle>
    <tableStyle name="Estilo de tabla 2" pivot="0" count="0" xr9:uid="{00000000-0011-0000-FFFF-FFFF02000000}"/>
    <tableStyle name="Estilo de tabla 3" pivot="0" count="0" xr9:uid="{00000000-0011-0000-FFFF-FFFF03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68036</xdr:colOff>
      <xdr:row>1</xdr:row>
      <xdr:rowOff>13607</xdr:rowOff>
    </xdr:from>
    <xdr:ext cx="2457450" cy="1038225"/>
    <xdr:pic>
      <xdr:nvPicPr>
        <xdr:cNvPr id="3" name="image3.png">
          <a:extLst>
            <a:ext uri="{FF2B5EF4-FFF2-40B4-BE49-F238E27FC236}">
              <a16:creationId xmlns:a16="http://schemas.microsoft.com/office/drawing/2014/main" id="{FE33F81E-E771-4967-ABE7-800EDE29937D}"/>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68036</xdr:colOff>
      <xdr:row>1</xdr:row>
      <xdr:rowOff>13607</xdr:rowOff>
    </xdr:from>
    <xdr:ext cx="2457450" cy="1038225"/>
    <xdr:pic>
      <xdr:nvPicPr>
        <xdr:cNvPr id="3" name="image3.png">
          <a:extLst>
            <a:ext uri="{FF2B5EF4-FFF2-40B4-BE49-F238E27FC236}">
              <a16:creationId xmlns:a16="http://schemas.microsoft.com/office/drawing/2014/main" id="{F470E7C3-183A-4A37-AF40-563AD384DF85}"/>
            </a:ext>
          </a:extLst>
        </xdr:cNvPr>
        <xdr:cNvPicPr preferRelativeResize="0"/>
      </xdr:nvPicPr>
      <xdr:blipFill>
        <a:blip xmlns:r="http://schemas.openxmlformats.org/officeDocument/2006/relationships" r:embed="rId1" cstate="print"/>
        <a:stretch>
          <a:fillRect/>
        </a:stretch>
      </xdr:blipFill>
      <xdr:spPr>
        <a:xfrm>
          <a:off x="68036" y="204107"/>
          <a:ext cx="2457450"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8</xdr:row>
      <xdr:rowOff>0</xdr:rowOff>
    </xdr:from>
    <xdr:to>
      <xdr:col>20</xdr:col>
      <xdr:colOff>551284</xdr:colOff>
      <xdr:row>10</xdr:row>
      <xdr:rowOff>191521</xdr:rowOff>
    </xdr:to>
    <xdr:pic>
      <xdr:nvPicPr>
        <xdr:cNvPr id="3" name="Picture 3">
          <a:extLst>
            <a:ext uri="{FF2B5EF4-FFF2-40B4-BE49-F238E27FC236}">
              <a16:creationId xmlns:a16="http://schemas.microsoft.com/office/drawing/2014/main" id="{92EE1B0D-2BB7-5D4F-8D25-C75236BCFADB}"/>
            </a:ext>
          </a:extLst>
        </xdr:cNvPr>
        <xdr:cNvPicPr/>
      </xdr:nvPicPr>
      <xdr:blipFill>
        <a:blip xmlns:r="http://schemas.openxmlformats.org/officeDocument/2006/relationships" r:embed="rId1"/>
        <a:stretch>
          <a:fillRect/>
        </a:stretch>
      </xdr:blipFill>
      <xdr:spPr>
        <a:xfrm>
          <a:off x="22025175" y="4298462"/>
          <a:ext cx="5276039" cy="3490279"/>
        </a:xfrm>
        <a:prstGeom prst="rect">
          <a:avLst/>
        </a:prstGeom>
      </xdr:spPr>
    </xdr:pic>
    <xdr:clientData/>
  </xdr:twoCellAnchor>
  <xdr:oneCellAnchor>
    <xdr:from>
      <xdr:col>0</xdr:col>
      <xdr:colOff>68036</xdr:colOff>
      <xdr:row>0</xdr:row>
      <xdr:rowOff>13607</xdr:rowOff>
    </xdr:from>
    <xdr:ext cx="2457450" cy="1038225"/>
    <xdr:pic>
      <xdr:nvPicPr>
        <xdr:cNvPr id="4" name="image3.png">
          <a:extLst>
            <a:ext uri="{FF2B5EF4-FFF2-40B4-BE49-F238E27FC236}">
              <a16:creationId xmlns:a16="http://schemas.microsoft.com/office/drawing/2014/main" id="{DACCAC0A-E9EE-4B94-B46B-8EBBFC1B9817}"/>
            </a:ext>
          </a:extLst>
        </xdr:cNvPr>
        <xdr:cNvPicPr preferRelativeResize="0"/>
      </xdr:nvPicPr>
      <xdr:blipFill>
        <a:blip xmlns:r="http://schemas.openxmlformats.org/officeDocument/2006/relationships" r:embed="rId2" cstate="print"/>
        <a:stretch>
          <a:fillRect/>
        </a:stretch>
      </xdr:blipFill>
      <xdr:spPr>
        <a:xfrm>
          <a:off x="68036" y="13607"/>
          <a:ext cx="2457450" cy="10382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11</xdr:row>
      <xdr:rowOff>0</xdr:rowOff>
    </xdr:from>
    <xdr:ext cx="4730912" cy="3532447"/>
    <xdr:pic>
      <xdr:nvPicPr>
        <xdr:cNvPr id="3" name="Picture 3">
          <a:extLst>
            <a:ext uri="{FF2B5EF4-FFF2-40B4-BE49-F238E27FC236}">
              <a16:creationId xmlns:a16="http://schemas.microsoft.com/office/drawing/2014/main" id="{83C3A389-86BA-470F-A22B-B34D51AB0820}"/>
            </a:ext>
          </a:extLst>
        </xdr:cNvPr>
        <xdr:cNvPicPr/>
      </xdr:nvPicPr>
      <xdr:blipFill>
        <a:blip xmlns:r="http://schemas.openxmlformats.org/officeDocument/2006/relationships" r:embed="rId1"/>
        <a:stretch>
          <a:fillRect/>
        </a:stretch>
      </xdr:blipFill>
      <xdr:spPr>
        <a:xfrm>
          <a:off x="7677150" y="1905000"/>
          <a:ext cx="4730912" cy="3532447"/>
        </a:xfrm>
        <a:prstGeom prst="rect">
          <a:avLst/>
        </a:prstGeom>
      </xdr:spPr>
    </xdr:pic>
    <xdr:clientData/>
  </xdr:oneCellAnchor>
  <xdr:oneCellAnchor>
    <xdr:from>
      <xdr:col>0</xdr:col>
      <xdr:colOff>68036</xdr:colOff>
      <xdr:row>0</xdr:row>
      <xdr:rowOff>13607</xdr:rowOff>
    </xdr:from>
    <xdr:ext cx="2457450" cy="1038225"/>
    <xdr:pic>
      <xdr:nvPicPr>
        <xdr:cNvPr id="5" name="image3.png">
          <a:extLst>
            <a:ext uri="{FF2B5EF4-FFF2-40B4-BE49-F238E27FC236}">
              <a16:creationId xmlns:a16="http://schemas.microsoft.com/office/drawing/2014/main" id="{5E0ADF99-9951-429C-BC9E-6A2C5A648989}"/>
            </a:ext>
          </a:extLst>
        </xdr:cNvPr>
        <xdr:cNvPicPr preferRelativeResize="0"/>
      </xdr:nvPicPr>
      <xdr:blipFill>
        <a:blip xmlns:r="http://schemas.openxmlformats.org/officeDocument/2006/relationships" r:embed="rId2" cstate="print"/>
        <a:stretch>
          <a:fillRect/>
        </a:stretch>
      </xdr:blipFill>
      <xdr:spPr>
        <a:xfrm>
          <a:off x="68036" y="13607"/>
          <a:ext cx="2457450" cy="10382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ferro/Desktop/C:/Users/home/Desktop/Mari/CYD/Risk%20Assessment%20template%202020%20ARGENTINAMFR%204-11%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uricioferro/Desktop/C:/Users/home/Desktop/Mari/CYD/MATRICES%20LEGAL%20Y%20DE%20RIESGOS/Risk%20Assessment%20template%202020%20ARGENTINAMFR%204-11%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iwacompany.sharepoint.com/Users/mauricioferro/Desktop/Matrices%20legales%202022/Colombia%20cdc/2020%20RA%20Standard%20Colombi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example"/>
      <sheetName val="Applicable Law Assesment"/>
      <sheetName val="Template Risk Assessment"/>
      <sheetName val="Hoja1"/>
      <sheetName val="Picklist"/>
    </sheetNames>
    <sheetDataSet>
      <sheetData sheetId="0"/>
      <sheetData sheetId="1">
        <row r="26">
          <cell r="D26" t="str">
            <v xml:space="preserve">Código Sustantivo del Trabajo </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2:J432" totalsRowShown="0" headerRowDxfId="54" dataDxfId="53">
  <autoFilter ref="A22:J432" xr:uid="{00000000-0009-0000-0100-000002000000}"/>
  <tableColumns count="10">
    <tableColumn id="1" xr3:uid="{00000000-0010-0000-0000-000001000000}" name="TOPIC" dataDxfId="52"/>
    <tableColumn id="2" xr3:uid="{00000000-0010-0000-0000-000002000000}" name="Related standard requirement number" dataDxfId="51"/>
    <tableColumn id="3" xr3:uid="{00000000-0010-0000-0000-000003000000}" name="Legislation Name" dataDxfId="50"/>
    <tableColumn id="9" xr3:uid="{00000000-0010-0000-0000-000009000000}" name="CBA if applicable  acuerdos sectoriales o convenios colectivos que puedan ser relevante" dataDxfId="49"/>
    <tableColumn id="5" xr3:uid="{00000000-0010-0000-0000-000005000000}" name=" ILO convention name (if applicable)_x000a_Si hay un convenio de la OIT aplicable" dataDxfId="48"/>
    <tableColumn id="4" xr3:uid="{00000000-0010-0000-0000-000004000000}" name="Title" dataDxfId="47"/>
    <tableColumn id="6" xr3:uid="{00000000-0010-0000-0000-000006000000}" name="Articles to review" dataDxfId="46"/>
    <tableColumn id="7" xr3:uid="{00000000-0010-0000-0000-000007000000}" name="If RA standard goes beyond the national legislation, please indicate on which áreas" dataDxfId="45"/>
    <tableColumn id="8" xr3:uid="{5A605873-EEA6-9F45-8127-F6962E80C3A1}" name="Columna1" dataDxfId="0"/>
    <tableColumn id="10" xr3:uid="{A7ED0AEE-2049-6B43-A79C-2948494D0E97}" name="Columna2" dataDxfId="1"/>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EFEA8D-42BF-42BA-B40A-D26A71A92B68}" name="Tabla24" displayName="Tabla24" ref="B22:I125" totalsRowShown="0" headerRowDxfId="2" dataDxfId="29" headerRowBorderDxfId="12" tableBorderDxfId="13" totalsRowBorderDxfId="11">
  <autoFilter ref="B22:I125" xr:uid="{00000000-0009-0000-0100-000003000000}"/>
  <tableColumns count="8">
    <tableColumn id="1" xr3:uid="{00000000-0010-0000-0000-000001000000}" name="TOPIC" dataDxfId="10"/>
    <tableColumn id="2" xr3:uid="{00000000-0010-0000-0000-000002000000}" name="Related standard requirement number" dataDxfId="9"/>
    <tableColumn id="3" xr3:uid="{00000000-0010-0000-0000-000003000000}" name="Legislation Name" dataDxfId="8"/>
    <tableColumn id="9" xr3:uid="{00000000-0010-0000-0000-000009000000}" name="CBA if applicable" dataDxfId="7"/>
    <tableColumn id="5" xr3:uid="{00000000-0010-0000-0000-000005000000}" name=" ILO convention name (if applicable)" dataDxfId="6"/>
    <tableColumn id="4" xr3:uid="{00000000-0010-0000-0000-000004000000}" name="Title" dataDxfId="5"/>
    <tableColumn id="6" xr3:uid="{00000000-0010-0000-0000-000006000000}" name="Articles to review" dataDxfId="4"/>
    <tableColumn id="7" xr3:uid="{00000000-0010-0000-0000-000007000000}" name="If RA standard goes beyond the national legislation, please indicate on which areas" dataDxfId="3"/>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42" displayName="Table42" ref="A9:L153" totalsRowShown="0" headerRowDxfId="44" dataDxfId="43" tableBorderDxfId="42">
  <autoFilter ref="A9:L153" xr:uid="{00000000-0009-0000-0100-000001000000}"/>
  <tableColumns count="12">
    <tableColumn id="1" xr3:uid="{00000000-0010-0000-0100-000001000000}" name="Compliance topic" dataDxfId="41"/>
    <tableColumn id="2" xr3:uid="{00000000-0010-0000-0100-000002000000}" name="Related standard requirement" dataDxfId="40"/>
    <tableColumn id="3" xr3:uid="{00000000-0010-0000-0100-000003000000}" name="Crop(s)" dataDxfId="39"/>
    <tableColumn id="4" xr3:uid="{00000000-0010-0000-0100-000004000000}" name="Region(s)" dataDxfId="38"/>
    <tableColumn id="5" xr3:uid="{00000000-0010-0000-0100-000005000000}" name="Laws" dataDxfId="37"/>
    <tableColumn id="11" xr3:uid="{00000000-0010-0000-0100-00000B000000}" name="Severity" dataDxfId="36"/>
    <tableColumn id="10" xr3:uid="{00000000-0010-0000-0100-00000A000000}" name="Likelihood" dataDxfId="35"/>
    <tableColumn id="6" xr3:uid="{00000000-0010-0000-0100-000006000000}" name="Describe the risk" dataDxfId="34"/>
    <tableColumn id="15" xr3:uid="{00000000-0010-0000-0100-00000F000000}" name="What are the root causes2" dataDxfId="33"/>
    <tableColumn id="7" xr3:uid="{00000000-0010-0000-0100-000007000000}" name="Why is this risk so important?" dataDxfId="32"/>
    <tableColumn id="8" xr3:uid="{00000000-0010-0000-0100-000008000000}" name="Interpretation challenges" dataDxfId="31"/>
    <tableColumn id="9" xr3:uid="{00000000-0010-0000-0100-000009000000}" name="Auditing technique to detect &amp; reduce risks" dataDxfId="30"/>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CF318-D7CB-457A-9158-D3FFD1AF3060}" name="Table425" displayName="Table425" ref="A12:L92" totalsRowShown="0" headerRowDxfId="28" dataDxfId="27" tableBorderDxfId="26">
  <autoFilter ref="A12:L92" xr:uid="{00000000-0009-0000-0100-000001000000}"/>
  <tableColumns count="12">
    <tableColumn id="1" xr3:uid="{00000000-0010-0000-0100-000001000000}" name="Compliance topic" dataDxfId="25"/>
    <tableColumn id="2" xr3:uid="{00000000-0010-0000-0100-000002000000}" name="Related standard requirement" dataDxfId="24"/>
    <tableColumn id="3" xr3:uid="{00000000-0010-0000-0100-000003000000}" name="Crop(s)" dataDxfId="23"/>
    <tableColumn id="4" xr3:uid="{00000000-0010-0000-0100-000004000000}" name="Region(s)" dataDxfId="22"/>
    <tableColumn id="5" xr3:uid="{00000000-0010-0000-0100-000005000000}" name="Laws" dataDxfId="21"/>
    <tableColumn id="11" xr3:uid="{00000000-0010-0000-0100-00000B000000}" name="Severity" dataDxfId="20"/>
    <tableColumn id="10" xr3:uid="{00000000-0010-0000-0100-00000A000000}" name="Likelihood" dataDxfId="19"/>
    <tableColumn id="6" xr3:uid="{00000000-0010-0000-0100-000006000000}" name="Describe the risk" dataDxfId="18"/>
    <tableColumn id="15" xr3:uid="{00000000-0010-0000-0100-00000F000000}" name="What are the root causes2" dataDxfId="17"/>
    <tableColumn id="7" xr3:uid="{00000000-0010-0000-0100-000007000000}" name="Why is this risk so important?" dataDxfId="16"/>
    <tableColumn id="8" xr3:uid="{00000000-0010-0000-0100-000008000000}" name="Interpretation challenges" dataDxfId="15"/>
    <tableColumn id="9" xr3:uid="{00000000-0010-0000-0100-000009000000}" name="Auditing technique to detect &amp; reduce risks" dataDxfId="14"/>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NEW RA">
      <a:dk1>
        <a:sysClr val="windowText" lastClr="000000"/>
      </a:dk1>
      <a:lt1>
        <a:sysClr val="window" lastClr="FFFFFF"/>
      </a:lt1>
      <a:dk2>
        <a:srgbClr val="175259"/>
      </a:dk2>
      <a:lt2>
        <a:srgbClr val="DEDBC6"/>
      </a:lt2>
      <a:accent1>
        <a:srgbClr val="85C4E3"/>
      </a:accent1>
      <a:accent2>
        <a:srgbClr val="1A52C2"/>
      </a:accent2>
      <a:accent3>
        <a:srgbClr val="D4005E"/>
      </a:accent3>
      <a:accent4>
        <a:srgbClr val="F53D1C"/>
      </a:accent4>
      <a:accent5>
        <a:srgbClr val="94BA29"/>
      </a:accent5>
      <a:accent6>
        <a:srgbClr val="F5B224"/>
      </a:accent6>
      <a:hlink>
        <a:srgbClr val="1A52C2"/>
      </a:hlink>
      <a:folHlink>
        <a:srgbClr val="94FCF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5"/>
  <sheetViews>
    <sheetView topLeftCell="B1" zoomScale="55" zoomScaleNormal="55" workbookViewId="0">
      <selection activeCell="C203" sqref="C203"/>
    </sheetView>
  </sheetViews>
  <sheetFormatPr baseColWidth="10" defaultColWidth="11.42578125" defaultRowHeight="15"/>
  <cols>
    <col min="1" max="1" width="90.7109375" style="13" customWidth="1"/>
    <col min="2" max="2" width="35.85546875" style="13" customWidth="1"/>
    <col min="3" max="3" width="59.140625" style="13" customWidth="1"/>
    <col min="4" max="4" width="31.28515625" style="13" customWidth="1"/>
    <col min="5" max="6" width="38" style="13" customWidth="1"/>
    <col min="7" max="7" width="50.85546875" style="13" customWidth="1"/>
    <col min="8" max="8" width="44.7109375" style="13" customWidth="1"/>
    <col min="9" max="16384" width="11.42578125" style="13"/>
  </cols>
  <sheetData>
    <row r="1" spans="1:10" customFormat="1">
      <c r="A1" s="125"/>
      <c r="B1" s="125"/>
      <c r="C1" s="126"/>
      <c r="D1" s="125"/>
      <c r="E1" s="125"/>
      <c r="F1" s="125"/>
      <c r="G1" s="125"/>
      <c r="H1" s="125"/>
      <c r="I1" s="127"/>
      <c r="J1" s="127"/>
    </row>
    <row r="2" spans="1:10" customFormat="1" ht="72" customHeight="1">
      <c r="A2" s="128" t="s">
        <v>1587</v>
      </c>
      <c r="B2" s="129"/>
      <c r="C2" s="129"/>
      <c r="D2" s="129"/>
      <c r="E2" s="129"/>
      <c r="F2" s="129"/>
      <c r="G2" s="129"/>
      <c r="H2" s="129"/>
      <c r="I2" s="129"/>
      <c r="J2" s="129"/>
    </row>
    <row r="3" spans="1:10" customFormat="1">
      <c r="A3" s="125"/>
      <c r="B3" s="125"/>
      <c r="C3" s="126"/>
      <c r="D3" s="125"/>
      <c r="E3" s="125"/>
      <c r="F3" s="125"/>
      <c r="G3" s="125"/>
      <c r="H3" s="130" t="s">
        <v>23</v>
      </c>
      <c r="I3" s="131"/>
      <c r="J3" s="131"/>
    </row>
    <row r="4" spans="1:10" customFormat="1" ht="16.5">
      <c r="A4" s="133" t="s">
        <v>0</v>
      </c>
      <c r="B4" s="134" t="s">
        <v>1588</v>
      </c>
      <c r="C4" s="131"/>
      <c r="D4" s="131"/>
      <c r="E4" s="131"/>
      <c r="F4" s="131"/>
      <c r="G4" s="132"/>
      <c r="H4" s="135" t="s">
        <v>24</v>
      </c>
      <c r="I4" s="136"/>
      <c r="J4" s="137"/>
    </row>
    <row r="5" spans="1:10" customFormat="1" ht="16.5">
      <c r="A5" s="133" t="s">
        <v>1</v>
      </c>
      <c r="B5" s="134" t="s">
        <v>1590</v>
      </c>
      <c r="C5" s="131"/>
      <c r="D5" s="131"/>
      <c r="E5" s="131"/>
      <c r="F5" s="131"/>
      <c r="G5" s="132"/>
      <c r="H5" s="135" t="s">
        <v>25</v>
      </c>
      <c r="I5" s="136"/>
      <c r="J5" s="137"/>
    </row>
    <row r="6" spans="1:10" customFormat="1" ht="16.5">
      <c r="A6" s="139" t="s">
        <v>2</v>
      </c>
      <c r="B6" s="140">
        <v>45352</v>
      </c>
      <c r="C6" s="131"/>
      <c r="D6" s="131"/>
      <c r="E6" s="131"/>
      <c r="F6" s="131"/>
      <c r="G6" s="132"/>
      <c r="H6" s="135" t="s">
        <v>26</v>
      </c>
      <c r="I6" s="136"/>
      <c r="J6" s="137"/>
    </row>
    <row r="7" spans="1:10" customFormat="1" ht="16.5">
      <c r="A7" s="133" t="s">
        <v>3</v>
      </c>
      <c r="B7" s="134" t="s">
        <v>1589</v>
      </c>
      <c r="C7" s="131"/>
      <c r="D7" s="131"/>
      <c r="E7" s="131"/>
      <c r="F7" s="131"/>
      <c r="G7" s="132"/>
      <c r="H7" s="135" t="s">
        <v>27</v>
      </c>
      <c r="I7" s="141"/>
      <c r="J7" s="146"/>
    </row>
    <row r="9" spans="1:10" ht="8.25" customHeight="1">
      <c r="A9" s="8"/>
      <c r="B9" s="7"/>
      <c r="C9" s="7"/>
      <c r="D9" s="7"/>
    </row>
    <row r="10" spans="1:10" ht="8.25" customHeight="1">
      <c r="A10" s="17" t="s">
        <v>5</v>
      </c>
      <c r="B10" s="7"/>
      <c r="C10" s="7"/>
      <c r="D10" s="7"/>
    </row>
    <row r="11" spans="1:10" ht="8.25" customHeight="1">
      <c r="A11" s="120" t="s">
        <v>6</v>
      </c>
      <c r="B11" s="120"/>
      <c r="C11" s="120"/>
      <c r="D11" s="120"/>
    </row>
    <row r="12" spans="1:10" ht="8.25" customHeight="1">
      <c r="A12" s="17" t="s">
        <v>185</v>
      </c>
      <c r="B12" s="10"/>
      <c r="C12" s="10"/>
      <c r="D12" s="10"/>
    </row>
    <row r="13" spans="1:10" ht="8.25" customHeight="1">
      <c r="A13" s="18" t="s">
        <v>186</v>
      </c>
      <c r="B13" s="10"/>
      <c r="C13" s="10"/>
      <c r="D13" s="10"/>
    </row>
    <row r="14" spans="1:10" ht="8.25" customHeight="1">
      <c r="A14" s="17" t="s">
        <v>187</v>
      </c>
      <c r="B14" s="10"/>
      <c r="C14" s="10"/>
      <c r="D14" s="10"/>
    </row>
    <row r="15" spans="1:10" ht="8.25" customHeight="1">
      <c r="A15" s="120" t="s">
        <v>598</v>
      </c>
      <c r="B15" s="120"/>
      <c r="C15" s="120"/>
      <c r="D15" s="120"/>
    </row>
    <row r="16" spans="1:10" ht="8.25" customHeight="1">
      <c r="A16" s="120" t="s">
        <v>744</v>
      </c>
      <c r="B16" s="120"/>
      <c r="C16" s="120"/>
      <c r="D16" s="120"/>
    </row>
    <row r="17" spans="1:10" ht="8.25" customHeight="1">
      <c r="A17" s="120" t="s">
        <v>188</v>
      </c>
      <c r="B17" s="120"/>
      <c r="C17" s="120"/>
      <c r="D17" s="120"/>
    </row>
    <row r="18" spans="1:10" ht="8.25" customHeight="1">
      <c r="A18" s="120" t="s">
        <v>745</v>
      </c>
      <c r="B18" s="120"/>
      <c r="C18" s="120"/>
      <c r="D18" s="120"/>
    </row>
    <row r="19" spans="1:10" ht="8.25" customHeight="1">
      <c r="A19" s="121" t="s">
        <v>189</v>
      </c>
      <c r="B19" s="121"/>
      <c r="C19" s="121"/>
      <c r="D19" s="121"/>
    </row>
    <row r="20" spans="1:10">
      <c r="A20" s="19"/>
      <c r="B20" s="7"/>
      <c r="C20" s="7"/>
      <c r="D20" s="7"/>
    </row>
    <row r="21" spans="1:10">
      <c r="B21" s="8"/>
      <c r="C21" s="119" t="s">
        <v>190</v>
      </c>
      <c r="D21" s="119"/>
      <c r="E21" s="119"/>
    </row>
    <row r="22" spans="1:10" ht="45">
      <c r="A22" s="16" t="s">
        <v>191</v>
      </c>
      <c r="B22" s="16" t="s">
        <v>192</v>
      </c>
      <c r="C22" s="9" t="s">
        <v>193</v>
      </c>
      <c r="D22" s="9" t="s">
        <v>194</v>
      </c>
      <c r="E22" s="9" t="s">
        <v>195</v>
      </c>
      <c r="F22" s="9" t="s">
        <v>196</v>
      </c>
      <c r="G22" s="9" t="s">
        <v>197</v>
      </c>
      <c r="H22" s="9" t="s">
        <v>572</v>
      </c>
      <c r="I22" s="54" t="s">
        <v>1165</v>
      </c>
      <c r="J22" s="54" t="s">
        <v>1166</v>
      </c>
    </row>
    <row r="23" spans="1:10" ht="60">
      <c r="A23" s="44" t="s">
        <v>998</v>
      </c>
      <c r="B23" s="10" t="s">
        <v>996</v>
      </c>
      <c r="C23" s="10" t="s">
        <v>997</v>
      </c>
      <c r="D23" s="10" t="s">
        <v>997</v>
      </c>
      <c r="E23" s="10" t="s">
        <v>997</v>
      </c>
      <c r="F23" s="10" t="s">
        <v>997</v>
      </c>
      <c r="G23" s="10" t="s">
        <v>997</v>
      </c>
      <c r="H23" s="10" t="s">
        <v>999</v>
      </c>
      <c r="I23" s="10"/>
      <c r="J23" s="10"/>
    </row>
    <row r="24" spans="1:10" s="147" customFormat="1" ht="255">
      <c r="A24" s="147" t="s">
        <v>1593</v>
      </c>
      <c r="B24" s="147" t="s">
        <v>1594</v>
      </c>
      <c r="C24" s="147" t="s">
        <v>1111</v>
      </c>
      <c r="D24" s="147" t="s">
        <v>1111</v>
      </c>
      <c r="E24" s="147" t="s">
        <v>1111</v>
      </c>
      <c r="F24" s="147" t="s">
        <v>1111</v>
      </c>
      <c r="G24" s="147" t="s">
        <v>1111</v>
      </c>
    </row>
    <row r="25" spans="1:10" ht="187.15" customHeight="1">
      <c r="A25" s="10" t="s">
        <v>838</v>
      </c>
      <c r="B25" s="10" t="s">
        <v>33</v>
      </c>
      <c r="C25" s="10" t="s">
        <v>573</v>
      </c>
      <c r="D25" s="10" t="s">
        <v>198</v>
      </c>
      <c r="E25" s="10" t="s">
        <v>198</v>
      </c>
      <c r="F25" s="10" t="s">
        <v>272</v>
      </c>
      <c r="G25" s="10" t="s">
        <v>273</v>
      </c>
      <c r="H25" s="10" t="s">
        <v>198</v>
      </c>
      <c r="I25" s="10"/>
      <c r="J25" s="10"/>
    </row>
    <row r="26" spans="1:10" ht="60">
      <c r="A26" s="10" t="s">
        <v>1004</v>
      </c>
      <c r="B26" s="11" t="s">
        <v>1001</v>
      </c>
      <c r="C26" s="10" t="s">
        <v>274</v>
      </c>
      <c r="D26" s="10" t="s">
        <v>198</v>
      </c>
      <c r="E26" s="10" t="s">
        <v>198</v>
      </c>
      <c r="F26" s="10" t="s">
        <v>275</v>
      </c>
      <c r="G26" s="10" t="s">
        <v>276</v>
      </c>
      <c r="H26" s="10" t="s">
        <v>1002</v>
      </c>
      <c r="I26" s="10"/>
      <c r="J26" s="10"/>
    </row>
    <row r="27" spans="1:10" ht="60">
      <c r="A27" s="44" t="s">
        <v>1003</v>
      </c>
      <c r="B27" s="10" t="s">
        <v>1000</v>
      </c>
      <c r="C27" s="10" t="s">
        <v>997</v>
      </c>
      <c r="D27" s="10" t="s">
        <v>997</v>
      </c>
      <c r="E27" s="10" t="s">
        <v>997</v>
      </c>
      <c r="F27" s="10" t="s">
        <v>997</v>
      </c>
      <c r="G27" s="10" t="s">
        <v>997</v>
      </c>
      <c r="H27" s="10" t="s">
        <v>1008</v>
      </c>
      <c r="I27" s="10"/>
      <c r="J27" s="10"/>
    </row>
    <row r="28" spans="1:10" ht="45">
      <c r="A28" s="10" t="s">
        <v>1005</v>
      </c>
      <c r="B28" s="10" t="s">
        <v>1006</v>
      </c>
      <c r="C28" s="10" t="s">
        <v>997</v>
      </c>
      <c r="D28" s="10" t="s">
        <v>997</v>
      </c>
      <c r="E28" s="10" t="s">
        <v>997</v>
      </c>
      <c r="F28" s="10" t="s">
        <v>997</v>
      </c>
      <c r="G28" s="10" t="s">
        <v>997</v>
      </c>
      <c r="H28" s="10" t="s">
        <v>1007</v>
      </c>
      <c r="I28" s="10"/>
      <c r="J28" s="10"/>
    </row>
    <row r="29" spans="1:10" ht="225">
      <c r="A29" s="10" t="s">
        <v>1009</v>
      </c>
      <c r="B29" s="13" t="s">
        <v>200</v>
      </c>
      <c r="C29" s="10" t="s">
        <v>281</v>
      </c>
      <c r="D29" s="10" t="s">
        <v>198</v>
      </c>
      <c r="E29" s="10" t="s">
        <v>198</v>
      </c>
      <c r="F29" s="10" t="s">
        <v>280</v>
      </c>
      <c r="G29" s="10" t="s">
        <v>279</v>
      </c>
      <c r="H29" s="44" t="s">
        <v>1010</v>
      </c>
      <c r="I29" s="10"/>
      <c r="J29" s="10"/>
    </row>
    <row r="30" spans="1:10" ht="90">
      <c r="A30" s="10" t="s">
        <v>839</v>
      </c>
      <c r="B30" s="10" t="s">
        <v>200</v>
      </c>
      <c r="C30" s="10" t="s">
        <v>284</v>
      </c>
      <c r="D30" s="10" t="s">
        <v>198</v>
      </c>
      <c r="E30" s="10" t="s">
        <v>201</v>
      </c>
      <c r="F30" s="10" t="s">
        <v>283</v>
      </c>
      <c r="G30" s="10" t="s">
        <v>285</v>
      </c>
      <c r="H30" s="10" t="s">
        <v>840</v>
      </c>
      <c r="I30" s="10"/>
      <c r="J30" s="10"/>
    </row>
    <row r="31" spans="1:10" ht="105">
      <c r="A31" s="10" t="s">
        <v>841</v>
      </c>
      <c r="B31" s="10" t="s">
        <v>203</v>
      </c>
      <c r="C31" s="10" t="s">
        <v>281</v>
      </c>
      <c r="D31" s="10" t="s">
        <v>198</v>
      </c>
      <c r="E31" s="10" t="s">
        <v>198</v>
      </c>
      <c r="F31" s="10" t="s">
        <v>286</v>
      </c>
      <c r="G31" s="10" t="s">
        <v>287</v>
      </c>
      <c r="H31" s="44" t="s">
        <v>1011</v>
      </c>
      <c r="I31" s="10"/>
      <c r="J31" s="10"/>
    </row>
    <row r="32" spans="1:10" ht="75">
      <c r="A32" s="10" t="s">
        <v>574</v>
      </c>
      <c r="B32" s="10" t="s">
        <v>40</v>
      </c>
      <c r="C32" s="10" t="s">
        <v>573</v>
      </c>
      <c r="D32" s="10" t="s">
        <v>198</v>
      </c>
      <c r="E32" s="10" t="s">
        <v>198</v>
      </c>
      <c r="F32" s="10" t="s">
        <v>290</v>
      </c>
      <c r="G32" s="10" t="s">
        <v>291</v>
      </c>
      <c r="H32" s="10" t="s">
        <v>292</v>
      </c>
      <c r="I32" s="10"/>
      <c r="J32" s="10"/>
    </row>
    <row r="33" spans="1:10" ht="135">
      <c r="A33" s="44" t="s">
        <v>1012</v>
      </c>
      <c r="B33" s="10" t="s">
        <v>45</v>
      </c>
      <c r="C33" s="10" t="s">
        <v>274</v>
      </c>
      <c r="D33" s="10" t="s">
        <v>198</v>
      </c>
      <c r="E33" s="10" t="s">
        <v>198</v>
      </c>
      <c r="F33" s="10" t="s">
        <v>293</v>
      </c>
      <c r="G33" s="10" t="s">
        <v>294</v>
      </c>
      <c r="H33" s="10" t="s">
        <v>198</v>
      </c>
      <c r="I33" s="10"/>
      <c r="J33" s="10"/>
    </row>
    <row r="34" spans="1:10" ht="129" customHeight="1">
      <c r="A34" s="10" t="s">
        <v>204</v>
      </c>
      <c r="B34" s="10" t="s">
        <v>205</v>
      </c>
      <c r="C34" s="10" t="s">
        <v>295</v>
      </c>
      <c r="D34" s="10" t="s">
        <v>198</v>
      </c>
      <c r="E34" s="10" t="s">
        <v>198</v>
      </c>
      <c r="F34" s="10" t="s">
        <v>296</v>
      </c>
      <c r="G34" s="10" t="s">
        <v>297</v>
      </c>
      <c r="H34" s="10" t="s">
        <v>1013</v>
      </c>
      <c r="I34" s="10"/>
      <c r="J34" s="10"/>
    </row>
    <row r="35" spans="1:10" ht="129" customHeight="1">
      <c r="A35" s="10" t="s">
        <v>1014</v>
      </c>
      <c r="B35" s="10" t="s">
        <v>48</v>
      </c>
      <c r="C35" s="10" t="s">
        <v>997</v>
      </c>
      <c r="D35" s="10" t="s">
        <v>997</v>
      </c>
      <c r="E35" s="10" t="s">
        <v>997</v>
      </c>
      <c r="F35" s="10" t="s">
        <v>997</v>
      </c>
      <c r="G35" s="10" t="s">
        <v>997</v>
      </c>
      <c r="H35" s="10" t="s">
        <v>1016</v>
      </c>
      <c r="I35" s="10"/>
      <c r="J35" s="10"/>
    </row>
    <row r="36" spans="1:10" ht="129" customHeight="1">
      <c r="A36" s="10" t="s">
        <v>1015</v>
      </c>
      <c r="B36" s="10" t="s">
        <v>709</v>
      </c>
      <c r="C36" s="10" t="s">
        <v>997</v>
      </c>
      <c r="D36" s="10" t="s">
        <v>997</v>
      </c>
      <c r="E36" s="10" t="s">
        <v>997</v>
      </c>
      <c r="F36" s="10" t="s">
        <v>997</v>
      </c>
      <c r="G36" s="10" t="s">
        <v>997</v>
      </c>
      <c r="H36" s="10" t="s">
        <v>1017</v>
      </c>
      <c r="I36" s="10"/>
      <c r="J36" s="10"/>
    </row>
    <row r="37" spans="1:10" ht="129" customHeight="1">
      <c r="A37" s="10" t="s">
        <v>1018</v>
      </c>
      <c r="B37" s="10" t="s">
        <v>710</v>
      </c>
      <c r="C37" s="10" t="s">
        <v>997</v>
      </c>
      <c r="D37" s="10" t="s">
        <v>997</v>
      </c>
      <c r="E37" s="10" t="s">
        <v>997</v>
      </c>
      <c r="F37" s="10" t="s">
        <v>997</v>
      </c>
      <c r="G37" s="10" t="s">
        <v>997</v>
      </c>
      <c r="H37" s="10" t="s">
        <v>1020</v>
      </c>
      <c r="I37" s="10"/>
      <c r="J37" s="10"/>
    </row>
    <row r="38" spans="1:10" ht="129" customHeight="1">
      <c r="A38" s="10" t="s">
        <v>1019</v>
      </c>
      <c r="B38" s="10" t="s">
        <v>711</v>
      </c>
      <c r="C38" s="10" t="s">
        <v>997</v>
      </c>
      <c r="D38" s="10" t="s">
        <v>997</v>
      </c>
      <c r="E38" s="10" t="s">
        <v>997</v>
      </c>
      <c r="F38" s="10" t="s">
        <v>997</v>
      </c>
      <c r="G38" s="10" t="s">
        <v>997</v>
      </c>
      <c r="H38" s="10" t="s">
        <v>1020</v>
      </c>
      <c r="I38" s="10"/>
      <c r="J38" s="10"/>
    </row>
    <row r="39" spans="1:10" ht="129" customHeight="1">
      <c r="A39" s="10" t="s">
        <v>1021</v>
      </c>
      <c r="B39" s="10" t="s">
        <v>52</v>
      </c>
      <c r="C39" s="10" t="s">
        <v>997</v>
      </c>
      <c r="D39" s="10" t="s">
        <v>997</v>
      </c>
      <c r="E39" s="10" t="s">
        <v>997</v>
      </c>
      <c r="F39" s="10" t="s">
        <v>997</v>
      </c>
      <c r="G39" s="10" t="s">
        <v>997</v>
      </c>
      <c r="H39" s="10" t="s">
        <v>1022</v>
      </c>
      <c r="I39" s="10"/>
      <c r="J39" s="10"/>
    </row>
    <row r="40" spans="1:10" ht="129" customHeight="1">
      <c r="A40" s="10" t="s">
        <v>1023</v>
      </c>
      <c r="B40" s="10" t="s">
        <v>1024</v>
      </c>
      <c r="C40" s="10" t="s">
        <v>997</v>
      </c>
      <c r="D40" s="10" t="s">
        <v>997</v>
      </c>
      <c r="E40" s="10" t="s">
        <v>997</v>
      </c>
      <c r="F40" s="10" t="s">
        <v>997</v>
      </c>
      <c r="G40" s="10" t="s">
        <v>997</v>
      </c>
      <c r="H40" s="10" t="s">
        <v>1025</v>
      </c>
      <c r="I40" s="10"/>
      <c r="J40" s="10"/>
    </row>
    <row r="41" spans="1:10" ht="129" customHeight="1">
      <c r="A41" s="10" t="s">
        <v>1026</v>
      </c>
      <c r="B41" s="10" t="s">
        <v>1029</v>
      </c>
      <c r="C41" s="10" t="s">
        <v>997</v>
      </c>
      <c r="D41" s="10" t="s">
        <v>997</v>
      </c>
      <c r="E41" s="10" t="s">
        <v>997</v>
      </c>
      <c r="F41" s="10" t="s">
        <v>997</v>
      </c>
      <c r="G41" s="10" t="s">
        <v>997</v>
      </c>
      <c r="H41" s="10" t="s">
        <v>1030</v>
      </c>
      <c r="I41" s="10"/>
      <c r="J41" s="10"/>
    </row>
    <row r="42" spans="1:10" ht="129" customHeight="1">
      <c r="A42" s="10" t="s">
        <v>1028</v>
      </c>
      <c r="B42" s="10" t="s">
        <v>1027</v>
      </c>
      <c r="C42" s="10" t="s">
        <v>997</v>
      </c>
      <c r="D42" s="10" t="s">
        <v>997</v>
      </c>
      <c r="E42" s="10" t="s">
        <v>997</v>
      </c>
      <c r="F42" s="10" t="s">
        <v>997</v>
      </c>
      <c r="G42" s="10" t="s">
        <v>997</v>
      </c>
      <c r="H42" s="10" t="s">
        <v>1031</v>
      </c>
      <c r="I42" s="10"/>
      <c r="J42" s="10"/>
    </row>
    <row r="43" spans="1:10" ht="129" customHeight="1">
      <c r="A43" s="10" t="s">
        <v>1032</v>
      </c>
      <c r="B43" s="10" t="s">
        <v>300</v>
      </c>
      <c r="C43" s="10" t="s">
        <v>997</v>
      </c>
      <c r="D43" s="10" t="s">
        <v>997</v>
      </c>
      <c r="E43" s="10" t="s">
        <v>997</v>
      </c>
      <c r="F43" s="10" t="s">
        <v>997</v>
      </c>
      <c r="G43" s="10" t="s">
        <v>997</v>
      </c>
      <c r="H43" s="10" t="s">
        <v>1036</v>
      </c>
      <c r="I43" s="10"/>
      <c r="J43" s="10"/>
    </row>
    <row r="44" spans="1:10" ht="129" customHeight="1">
      <c r="A44" s="10" t="s">
        <v>1035</v>
      </c>
      <c r="B44" s="10">
        <v>14.2</v>
      </c>
      <c r="C44" s="10" t="s">
        <v>997</v>
      </c>
      <c r="D44" s="10" t="s">
        <v>997</v>
      </c>
      <c r="E44" s="10" t="s">
        <v>997</v>
      </c>
      <c r="F44" s="10" t="s">
        <v>997</v>
      </c>
      <c r="G44" s="10" t="s">
        <v>997</v>
      </c>
      <c r="H44" s="10" t="s">
        <v>1110</v>
      </c>
      <c r="I44" s="10"/>
      <c r="J44" s="10"/>
    </row>
    <row r="45" spans="1:10" ht="129" customHeight="1">
      <c r="A45" s="10" t="s">
        <v>1033</v>
      </c>
      <c r="B45" s="10" t="s">
        <v>301</v>
      </c>
      <c r="C45" s="10" t="s">
        <v>997</v>
      </c>
      <c r="D45" s="10" t="s">
        <v>997</v>
      </c>
      <c r="E45" s="10" t="s">
        <v>997</v>
      </c>
      <c r="F45" s="10" t="s">
        <v>997</v>
      </c>
      <c r="G45" s="10" t="s">
        <v>997</v>
      </c>
      <c r="H45" s="10" t="s">
        <v>1037</v>
      </c>
      <c r="I45" s="10"/>
      <c r="J45" s="10"/>
    </row>
    <row r="46" spans="1:10" ht="129" customHeight="1">
      <c r="A46" s="10" t="s">
        <v>1034</v>
      </c>
      <c r="B46" s="10" t="s">
        <v>302</v>
      </c>
      <c r="C46" s="10" t="s">
        <v>997</v>
      </c>
      <c r="D46" s="10" t="s">
        <v>997</v>
      </c>
      <c r="E46" s="10" t="s">
        <v>997</v>
      </c>
      <c r="F46" s="10" t="s">
        <v>997</v>
      </c>
      <c r="G46" s="10" t="s">
        <v>997</v>
      </c>
      <c r="H46" s="10" t="s">
        <v>1110</v>
      </c>
      <c r="I46" s="10"/>
      <c r="J46" s="10"/>
    </row>
    <row r="47" spans="1:10" ht="141" customHeight="1">
      <c r="A47" s="10" t="s">
        <v>1038</v>
      </c>
      <c r="B47" s="10" t="s">
        <v>208</v>
      </c>
      <c r="C47" s="10" t="s">
        <v>303</v>
      </c>
      <c r="D47" s="10" t="s">
        <v>198</v>
      </c>
      <c r="E47" s="10" t="s">
        <v>895</v>
      </c>
      <c r="F47" s="10" t="s">
        <v>304</v>
      </c>
      <c r="G47" s="10" t="s">
        <v>305</v>
      </c>
      <c r="H47" s="10" t="s">
        <v>198</v>
      </c>
      <c r="I47" s="10"/>
      <c r="J47" s="10"/>
    </row>
    <row r="48" spans="1:10" ht="270">
      <c r="A48" s="10" t="s">
        <v>842</v>
      </c>
      <c r="B48" s="10" t="s">
        <v>208</v>
      </c>
      <c r="C48" s="20" t="s">
        <v>997</v>
      </c>
      <c r="D48" s="20" t="s">
        <v>997</v>
      </c>
      <c r="E48" s="20" t="s">
        <v>997</v>
      </c>
      <c r="F48" s="20" t="s">
        <v>997</v>
      </c>
      <c r="G48" s="20" t="s">
        <v>997</v>
      </c>
      <c r="H48" s="10" t="s">
        <v>842</v>
      </c>
      <c r="I48" s="10"/>
      <c r="J48" s="10"/>
    </row>
    <row r="49" spans="1:10" ht="135">
      <c r="A49" s="10" t="s">
        <v>1039</v>
      </c>
      <c r="B49" s="10" t="s">
        <v>1041</v>
      </c>
      <c r="C49" s="10" t="s">
        <v>281</v>
      </c>
      <c r="D49" s="10" t="s">
        <v>198</v>
      </c>
      <c r="E49" s="10" t="s">
        <v>209</v>
      </c>
      <c r="F49" s="10" t="s">
        <v>306</v>
      </c>
      <c r="G49" s="10" t="s">
        <v>307</v>
      </c>
      <c r="H49" s="10" t="s">
        <v>575</v>
      </c>
      <c r="I49" s="10"/>
      <c r="J49" s="10"/>
    </row>
    <row r="50" spans="1:10" ht="90">
      <c r="A50" s="44" t="s">
        <v>1042</v>
      </c>
      <c r="B50" s="10" t="s">
        <v>1040</v>
      </c>
      <c r="C50" s="10" t="s">
        <v>997</v>
      </c>
      <c r="D50" s="10" t="s">
        <v>997</v>
      </c>
      <c r="E50" s="10" t="s">
        <v>997</v>
      </c>
      <c r="F50" s="10" t="s">
        <v>997</v>
      </c>
      <c r="G50" s="10" t="s">
        <v>997</v>
      </c>
      <c r="H50" s="10" t="s">
        <v>1043</v>
      </c>
      <c r="I50" s="10"/>
      <c r="J50" s="10"/>
    </row>
    <row r="51" spans="1:10" ht="120">
      <c r="A51" s="44" t="s">
        <v>1052</v>
      </c>
      <c r="B51" s="10" t="s">
        <v>1044</v>
      </c>
      <c r="C51" s="10" t="s">
        <v>997</v>
      </c>
      <c r="D51" s="10" t="s">
        <v>997</v>
      </c>
      <c r="E51" s="10" t="s">
        <v>997</v>
      </c>
      <c r="F51" s="10" t="s">
        <v>997</v>
      </c>
      <c r="G51" s="10" t="s">
        <v>997</v>
      </c>
      <c r="H51" s="10" t="s">
        <v>1053</v>
      </c>
      <c r="I51" s="10"/>
      <c r="J51" s="10"/>
    </row>
    <row r="52" spans="1:10" ht="105">
      <c r="A52" s="44" t="s">
        <v>1045</v>
      </c>
      <c r="B52" s="10" t="s">
        <v>1046</v>
      </c>
      <c r="C52" s="10" t="s">
        <v>997</v>
      </c>
      <c r="D52" s="10" t="s">
        <v>997</v>
      </c>
      <c r="E52" s="10" t="s">
        <v>997</v>
      </c>
      <c r="F52" s="10" t="s">
        <v>997</v>
      </c>
      <c r="G52" s="10" t="s">
        <v>997</v>
      </c>
      <c r="H52" s="10" t="s">
        <v>1054</v>
      </c>
      <c r="I52" s="10"/>
      <c r="J52" s="10"/>
    </row>
    <row r="53" spans="1:10" ht="60">
      <c r="A53" s="10" t="s">
        <v>1047</v>
      </c>
      <c r="B53" s="10" t="s">
        <v>311</v>
      </c>
      <c r="C53" s="10" t="s">
        <v>997</v>
      </c>
      <c r="D53" s="10" t="s">
        <v>997</v>
      </c>
      <c r="E53" s="10" t="s">
        <v>997</v>
      </c>
      <c r="F53" s="10" t="s">
        <v>997</v>
      </c>
      <c r="G53" s="10" t="s">
        <v>997</v>
      </c>
      <c r="H53" s="10" t="s">
        <v>1055</v>
      </c>
      <c r="I53" s="10"/>
      <c r="J53" s="10"/>
    </row>
    <row r="54" spans="1:10" ht="90">
      <c r="A54" s="10" t="s">
        <v>1049</v>
      </c>
      <c r="B54" s="10" t="s">
        <v>316</v>
      </c>
      <c r="C54" s="10" t="s">
        <v>997</v>
      </c>
      <c r="D54" s="10" t="s">
        <v>997</v>
      </c>
      <c r="E54" s="10" t="s">
        <v>997</v>
      </c>
      <c r="F54" s="10" t="s">
        <v>997</v>
      </c>
      <c r="G54" s="10" t="s">
        <v>997</v>
      </c>
      <c r="H54" s="10" t="s">
        <v>1056</v>
      </c>
      <c r="I54" s="10"/>
      <c r="J54" s="10"/>
    </row>
    <row r="55" spans="1:10" ht="180">
      <c r="A55" s="10" t="s">
        <v>1050</v>
      </c>
      <c r="B55" s="10" t="s">
        <v>1048</v>
      </c>
      <c r="C55" s="10" t="s">
        <v>997</v>
      </c>
      <c r="D55" s="10" t="s">
        <v>997</v>
      </c>
      <c r="E55" s="10" t="s">
        <v>997</v>
      </c>
      <c r="F55" s="10" t="s">
        <v>997</v>
      </c>
      <c r="G55" s="10" t="s">
        <v>997</v>
      </c>
      <c r="H55" s="10" t="s">
        <v>1057</v>
      </c>
      <c r="I55" s="10"/>
      <c r="J55" s="10"/>
    </row>
    <row r="56" spans="1:10" ht="75">
      <c r="A56" s="10" t="s">
        <v>1051</v>
      </c>
      <c r="B56" s="10" t="s">
        <v>714</v>
      </c>
      <c r="C56" s="10" t="s">
        <v>997</v>
      </c>
      <c r="D56" s="10" t="s">
        <v>997</v>
      </c>
      <c r="E56" s="10" t="s">
        <v>997</v>
      </c>
      <c r="F56" s="10" t="s">
        <v>997</v>
      </c>
      <c r="G56" s="10" t="s">
        <v>997</v>
      </c>
      <c r="H56" s="10" t="s">
        <v>1058</v>
      </c>
      <c r="I56" s="10"/>
      <c r="J56" s="10"/>
    </row>
    <row r="57" spans="1:10" ht="90">
      <c r="A57" s="10" t="s">
        <v>1060</v>
      </c>
      <c r="B57" s="10" t="s">
        <v>716</v>
      </c>
      <c r="C57" s="10" t="s">
        <v>997</v>
      </c>
      <c r="D57" s="10" t="s">
        <v>997</v>
      </c>
      <c r="E57" s="10" t="s">
        <v>997</v>
      </c>
      <c r="F57" s="10" t="s">
        <v>997</v>
      </c>
      <c r="G57" s="10" t="s">
        <v>997</v>
      </c>
      <c r="H57" s="10" t="s">
        <v>1061</v>
      </c>
      <c r="I57" s="10"/>
      <c r="J57" s="10"/>
    </row>
    <row r="58" spans="1:10" ht="60">
      <c r="A58" s="44" t="s">
        <v>1059</v>
      </c>
      <c r="B58" s="10" t="s">
        <v>320</v>
      </c>
      <c r="C58" s="10" t="s">
        <v>1062</v>
      </c>
      <c r="D58" s="10" t="s">
        <v>997</v>
      </c>
      <c r="E58" s="10" t="s">
        <v>997</v>
      </c>
      <c r="F58" s="10" t="s">
        <v>997</v>
      </c>
      <c r="G58" s="10" t="s">
        <v>1063</v>
      </c>
      <c r="H58" s="10" t="s">
        <v>1064</v>
      </c>
      <c r="I58" s="10"/>
      <c r="J58" s="10"/>
    </row>
    <row r="59" spans="1:10" ht="30">
      <c r="A59" s="10" t="s">
        <v>1225</v>
      </c>
      <c r="B59" s="10" t="s">
        <v>323</v>
      </c>
      <c r="C59" s="10" t="s">
        <v>1111</v>
      </c>
      <c r="D59" s="10" t="s">
        <v>1111</v>
      </c>
      <c r="E59" s="10" t="s">
        <v>1111</v>
      </c>
      <c r="F59" s="10" t="s">
        <v>1111</v>
      </c>
      <c r="G59" s="10" t="s">
        <v>1111</v>
      </c>
      <c r="H59" s="10" t="s">
        <v>1226</v>
      </c>
      <c r="I59" s="10"/>
      <c r="J59" s="10"/>
    </row>
    <row r="60" spans="1:10">
      <c r="A60" s="10" t="s">
        <v>1224</v>
      </c>
      <c r="B60" s="10" t="s">
        <v>1223</v>
      </c>
      <c r="C60" s="10" t="s">
        <v>435</v>
      </c>
      <c r="D60" s="10" t="s">
        <v>198</v>
      </c>
      <c r="E60" s="10" t="s">
        <v>198</v>
      </c>
      <c r="F60" s="13" t="s">
        <v>327</v>
      </c>
      <c r="G60" s="10" t="s">
        <v>325</v>
      </c>
      <c r="H60" s="10" t="s">
        <v>326</v>
      </c>
      <c r="I60" s="45"/>
      <c r="J60" s="45"/>
    </row>
    <row r="61" spans="1:10" ht="45">
      <c r="A61" s="46" t="s">
        <v>1069</v>
      </c>
      <c r="B61" s="10" t="s">
        <v>1065</v>
      </c>
      <c r="C61" s="11" t="s">
        <v>997</v>
      </c>
      <c r="D61" s="11" t="s">
        <v>997</v>
      </c>
      <c r="E61" s="11" t="s">
        <v>997</v>
      </c>
      <c r="F61" s="11" t="s">
        <v>997</v>
      </c>
      <c r="G61" s="11" t="s">
        <v>997</v>
      </c>
      <c r="H61" s="10" t="s">
        <v>1110</v>
      </c>
      <c r="I61" s="10"/>
      <c r="J61" s="10"/>
    </row>
    <row r="62" spans="1:10" ht="75">
      <c r="A62" s="46" t="s">
        <v>1070</v>
      </c>
      <c r="B62" s="10" t="s">
        <v>1066</v>
      </c>
      <c r="C62" s="11" t="s">
        <v>997</v>
      </c>
      <c r="D62" s="11" t="s">
        <v>997</v>
      </c>
      <c r="E62" s="11" t="s">
        <v>997</v>
      </c>
      <c r="F62" s="11" t="s">
        <v>997</v>
      </c>
      <c r="G62" s="11" t="s">
        <v>997</v>
      </c>
      <c r="H62" s="10" t="s">
        <v>1110</v>
      </c>
      <c r="I62" s="10"/>
      <c r="J62" s="10"/>
    </row>
    <row r="63" spans="1:10" ht="75">
      <c r="A63" s="46" t="s">
        <v>1068</v>
      </c>
      <c r="B63" s="10" t="s">
        <v>1067</v>
      </c>
      <c r="C63" s="11" t="s">
        <v>997</v>
      </c>
      <c r="D63" s="11" t="s">
        <v>997</v>
      </c>
      <c r="E63" s="11" t="s">
        <v>997</v>
      </c>
      <c r="F63" s="11" t="s">
        <v>997</v>
      </c>
      <c r="G63" s="11" t="s">
        <v>997</v>
      </c>
      <c r="H63" s="10" t="s">
        <v>1110</v>
      </c>
      <c r="I63" s="10"/>
      <c r="J63" s="10"/>
    </row>
    <row r="64" spans="1:10" ht="45">
      <c r="A64" s="44" t="s">
        <v>802</v>
      </c>
      <c r="B64" s="10" t="s">
        <v>57</v>
      </c>
      <c r="C64" s="10" t="s">
        <v>330</v>
      </c>
      <c r="D64" s="10" t="s">
        <v>207</v>
      </c>
      <c r="E64" s="10" t="s">
        <v>198</v>
      </c>
      <c r="F64" s="10" t="s">
        <v>843</v>
      </c>
      <c r="G64" s="10" t="s">
        <v>331</v>
      </c>
      <c r="H64" s="10" t="s">
        <v>198</v>
      </c>
      <c r="I64" s="10"/>
      <c r="J64" s="10"/>
    </row>
    <row r="65" spans="1:10" ht="30">
      <c r="A65" s="46" t="s">
        <v>1072</v>
      </c>
      <c r="B65" s="10" t="s">
        <v>58</v>
      </c>
      <c r="C65" s="11" t="s">
        <v>997</v>
      </c>
      <c r="D65" s="11" t="s">
        <v>997</v>
      </c>
      <c r="E65" s="11" t="s">
        <v>997</v>
      </c>
      <c r="F65" s="11" t="s">
        <v>997</v>
      </c>
      <c r="G65" s="11" t="s">
        <v>997</v>
      </c>
      <c r="H65" s="10" t="s">
        <v>1110</v>
      </c>
      <c r="I65" s="10"/>
      <c r="J65" s="10"/>
    </row>
    <row r="66" spans="1:10" ht="45">
      <c r="A66" s="46" t="s">
        <v>1073</v>
      </c>
      <c r="B66" s="10" t="s">
        <v>717</v>
      </c>
      <c r="C66" s="11" t="s">
        <v>997</v>
      </c>
      <c r="D66" s="11" t="s">
        <v>997</v>
      </c>
      <c r="E66" s="11" t="s">
        <v>997</v>
      </c>
      <c r="F66" s="11" t="s">
        <v>997</v>
      </c>
      <c r="G66" s="11" t="s">
        <v>997</v>
      </c>
      <c r="H66" s="10" t="s">
        <v>1110</v>
      </c>
      <c r="I66" s="10"/>
      <c r="J66" s="10"/>
    </row>
    <row r="67" spans="1:10" ht="156" customHeight="1">
      <c r="A67" s="10" t="s">
        <v>844</v>
      </c>
      <c r="B67" s="10" t="s">
        <v>59</v>
      </c>
      <c r="C67" s="10" t="s">
        <v>436</v>
      </c>
      <c r="D67" s="10" t="s">
        <v>198</v>
      </c>
      <c r="E67" s="10" t="s">
        <v>198</v>
      </c>
      <c r="F67" s="10" t="s">
        <v>296</v>
      </c>
      <c r="G67" s="10" t="s">
        <v>297</v>
      </c>
      <c r="H67" s="10" t="s">
        <v>198</v>
      </c>
      <c r="I67" s="10"/>
      <c r="J67" s="10"/>
    </row>
    <row r="68" spans="1:10" ht="156" customHeight="1">
      <c r="A68" s="46" t="s">
        <v>1075</v>
      </c>
      <c r="B68" s="10" t="s">
        <v>60</v>
      </c>
      <c r="C68" s="11" t="s">
        <v>997</v>
      </c>
      <c r="D68" s="11" t="s">
        <v>997</v>
      </c>
      <c r="E68" s="11" t="s">
        <v>997</v>
      </c>
      <c r="F68" s="11" t="s">
        <v>997</v>
      </c>
      <c r="G68" s="11" t="s">
        <v>997</v>
      </c>
      <c r="H68" s="10" t="s">
        <v>1071</v>
      </c>
      <c r="I68" s="10"/>
      <c r="J68" s="10"/>
    </row>
    <row r="69" spans="1:10" ht="156" customHeight="1">
      <c r="A69" s="46" t="s">
        <v>1074</v>
      </c>
      <c r="B69" s="10" t="s">
        <v>61</v>
      </c>
      <c r="C69" s="11" t="s">
        <v>997</v>
      </c>
      <c r="D69" s="11" t="s">
        <v>997</v>
      </c>
      <c r="E69" s="11" t="s">
        <v>997</v>
      </c>
      <c r="F69" s="11" t="s">
        <v>997</v>
      </c>
      <c r="G69" s="11" t="s">
        <v>997</v>
      </c>
      <c r="H69" s="10" t="s">
        <v>1071</v>
      </c>
      <c r="I69" s="10"/>
      <c r="J69" s="10"/>
    </row>
    <row r="70" spans="1:10" ht="75">
      <c r="A70" s="10" t="s">
        <v>845</v>
      </c>
      <c r="B70" s="10" t="s">
        <v>62</v>
      </c>
      <c r="C70" s="10" t="s">
        <v>274</v>
      </c>
      <c r="D70" s="10" t="s">
        <v>198</v>
      </c>
      <c r="E70" s="10" t="s">
        <v>198</v>
      </c>
      <c r="F70" s="10" t="s">
        <v>293</v>
      </c>
      <c r="G70" s="10" t="s">
        <v>294</v>
      </c>
      <c r="H70" s="10" t="s">
        <v>576</v>
      </c>
      <c r="I70" s="10"/>
      <c r="J70" s="10"/>
    </row>
    <row r="71" spans="1:10" ht="210">
      <c r="A71" s="44" t="s">
        <v>1078</v>
      </c>
      <c r="B71" s="10" t="s">
        <v>1076</v>
      </c>
      <c r="C71" s="10" t="s">
        <v>997</v>
      </c>
      <c r="D71" s="10" t="s">
        <v>997</v>
      </c>
      <c r="E71" s="10" t="s">
        <v>997</v>
      </c>
      <c r="F71" s="10" t="s">
        <v>997</v>
      </c>
      <c r="G71" s="10" t="s">
        <v>997</v>
      </c>
      <c r="H71" s="10" t="s">
        <v>1110</v>
      </c>
      <c r="I71" s="10"/>
      <c r="J71" s="10"/>
    </row>
    <row r="72" spans="1:10" ht="60">
      <c r="A72" s="46" t="s">
        <v>1077</v>
      </c>
      <c r="B72" s="10" t="s">
        <v>64</v>
      </c>
      <c r="C72" s="10" t="s">
        <v>997</v>
      </c>
      <c r="D72" s="10" t="s">
        <v>997</v>
      </c>
      <c r="E72" s="10" t="s">
        <v>997</v>
      </c>
      <c r="F72" s="10" t="s">
        <v>997</v>
      </c>
      <c r="G72" s="10" t="s">
        <v>997</v>
      </c>
      <c r="H72" s="10" t="s">
        <v>1071</v>
      </c>
      <c r="I72" s="10"/>
      <c r="J72" s="10"/>
    </row>
    <row r="73" spans="1:10" ht="120">
      <c r="A73" s="10" t="s">
        <v>846</v>
      </c>
      <c r="B73" s="10" t="s">
        <v>210</v>
      </c>
      <c r="C73" s="10" t="s">
        <v>274</v>
      </c>
      <c r="D73" s="10" t="s">
        <v>198</v>
      </c>
      <c r="E73" s="10" t="s">
        <v>198</v>
      </c>
      <c r="F73" s="10" t="s">
        <v>293</v>
      </c>
      <c r="G73" s="10" t="s">
        <v>294</v>
      </c>
      <c r="H73" s="10" t="s">
        <v>207</v>
      </c>
      <c r="I73" s="10"/>
      <c r="J73" s="10"/>
    </row>
    <row r="74" spans="1:10">
      <c r="A74" s="45"/>
      <c r="B74" s="10" t="s">
        <v>65</v>
      </c>
      <c r="C74" s="45"/>
      <c r="D74" s="45"/>
      <c r="E74" s="45"/>
      <c r="F74" s="45"/>
      <c r="G74" s="45"/>
      <c r="H74" s="45"/>
      <c r="I74" s="45"/>
      <c r="J74" s="45"/>
    </row>
    <row r="75" spans="1:10">
      <c r="A75" s="45"/>
      <c r="B75" s="10" t="s">
        <v>66</v>
      </c>
      <c r="C75" s="45"/>
      <c r="D75" s="45"/>
      <c r="E75" s="45"/>
      <c r="F75" s="45"/>
      <c r="G75" s="45"/>
      <c r="H75" s="45"/>
      <c r="I75" s="45"/>
      <c r="J75" s="45"/>
    </row>
    <row r="76" spans="1:10" ht="30">
      <c r="A76" s="47" t="s">
        <v>1083</v>
      </c>
      <c r="B76" s="10" t="s">
        <v>1079</v>
      </c>
      <c r="C76" s="10" t="s">
        <v>997</v>
      </c>
      <c r="D76" s="10" t="s">
        <v>997</v>
      </c>
      <c r="E76" s="10" t="s">
        <v>997</v>
      </c>
      <c r="F76" s="10" t="s">
        <v>997</v>
      </c>
      <c r="G76" s="10" t="s">
        <v>997</v>
      </c>
      <c r="H76" s="10" t="s">
        <v>1110</v>
      </c>
      <c r="I76" s="10"/>
      <c r="J76" s="10"/>
    </row>
    <row r="77" spans="1:10">
      <c r="A77" s="45"/>
      <c r="B77" s="10" t="s">
        <v>718</v>
      </c>
      <c r="C77" s="45"/>
      <c r="D77" s="45"/>
      <c r="E77" s="45"/>
      <c r="F77" s="45"/>
      <c r="G77" s="45"/>
      <c r="H77" s="45"/>
      <c r="I77" s="45"/>
      <c r="J77" s="45"/>
    </row>
    <row r="78" spans="1:10" ht="60">
      <c r="A78" s="47" t="s">
        <v>1084</v>
      </c>
      <c r="B78" s="10" t="s">
        <v>68</v>
      </c>
      <c r="C78" s="10" t="s">
        <v>997</v>
      </c>
      <c r="D78" s="10" t="s">
        <v>997</v>
      </c>
      <c r="E78" s="10" t="s">
        <v>997</v>
      </c>
      <c r="F78" s="10" t="s">
        <v>997</v>
      </c>
      <c r="G78" s="10" t="s">
        <v>997</v>
      </c>
      <c r="H78" s="10" t="s">
        <v>1110</v>
      </c>
      <c r="I78" s="10"/>
      <c r="J78" s="10"/>
    </row>
    <row r="79" spans="1:10" ht="30">
      <c r="A79" s="47" t="s">
        <v>1081</v>
      </c>
      <c r="B79" s="10" t="s">
        <v>1080</v>
      </c>
      <c r="C79" s="10" t="s">
        <v>997</v>
      </c>
      <c r="D79" s="10" t="s">
        <v>997</v>
      </c>
      <c r="E79" s="10" t="s">
        <v>997</v>
      </c>
      <c r="F79" s="10" t="s">
        <v>997</v>
      </c>
      <c r="G79" s="10" t="s">
        <v>997</v>
      </c>
      <c r="H79" s="10" t="s">
        <v>1110</v>
      </c>
      <c r="I79" s="10"/>
      <c r="J79" s="10"/>
    </row>
    <row r="80" spans="1:10" ht="45">
      <c r="A80" s="47" t="s">
        <v>1085</v>
      </c>
      <c r="B80" s="10" t="s">
        <v>1082</v>
      </c>
      <c r="C80" s="10" t="s">
        <v>997</v>
      </c>
      <c r="D80" s="10" t="s">
        <v>997</v>
      </c>
      <c r="E80" s="10" t="s">
        <v>997</v>
      </c>
      <c r="F80" s="10" t="s">
        <v>997</v>
      </c>
      <c r="G80" s="10" t="s">
        <v>997</v>
      </c>
      <c r="H80" s="10" t="s">
        <v>1110</v>
      </c>
      <c r="I80" s="10"/>
      <c r="J80" s="10"/>
    </row>
    <row r="81" spans="1:10" ht="75">
      <c r="A81" s="46" t="s">
        <v>1086</v>
      </c>
      <c r="B81" s="10" t="s">
        <v>69</v>
      </c>
      <c r="C81" s="10" t="s">
        <v>997</v>
      </c>
      <c r="D81" s="10" t="s">
        <v>997</v>
      </c>
      <c r="E81" s="10" t="s">
        <v>997</v>
      </c>
      <c r="F81" s="10" t="s">
        <v>997</v>
      </c>
      <c r="G81" s="10" t="s">
        <v>997</v>
      </c>
      <c r="H81" s="10" t="s">
        <v>1110</v>
      </c>
      <c r="I81" s="10"/>
      <c r="J81" s="10"/>
    </row>
    <row r="82" spans="1:10" ht="105">
      <c r="A82" s="46" t="s">
        <v>1087</v>
      </c>
      <c r="B82" s="10" t="s">
        <v>70</v>
      </c>
      <c r="C82" s="10" t="s">
        <v>997</v>
      </c>
      <c r="D82" s="10" t="s">
        <v>997</v>
      </c>
      <c r="E82" s="10" t="s">
        <v>997</v>
      </c>
      <c r="F82" s="10" t="s">
        <v>997</v>
      </c>
      <c r="G82" s="10" t="s">
        <v>997</v>
      </c>
      <c r="H82" s="10" t="s">
        <v>1110</v>
      </c>
      <c r="I82" s="10"/>
      <c r="J82" s="10"/>
    </row>
    <row r="83" spans="1:10" ht="90">
      <c r="A83" s="46" t="s">
        <v>1088</v>
      </c>
      <c r="B83" s="10" t="s">
        <v>338</v>
      </c>
      <c r="C83" s="10" t="s">
        <v>997</v>
      </c>
      <c r="D83" s="10" t="s">
        <v>997</v>
      </c>
      <c r="E83" s="10" t="s">
        <v>997</v>
      </c>
      <c r="F83" s="10" t="s">
        <v>997</v>
      </c>
      <c r="G83" s="10" t="s">
        <v>997</v>
      </c>
      <c r="H83" s="10" t="s">
        <v>1110</v>
      </c>
      <c r="I83" s="10"/>
      <c r="J83" s="10"/>
    </row>
    <row r="84" spans="1:10" ht="45">
      <c r="A84" s="10" t="s">
        <v>822</v>
      </c>
      <c r="B84" s="10" t="s">
        <v>71</v>
      </c>
      <c r="C84" s="10" t="s">
        <v>333</v>
      </c>
      <c r="D84" s="10" t="s">
        <v>198</v>
      </c>
      <c r="E84" s="10" t="s">
        <v>198</v>
      </c>
      <c r="F84" s="10" t="s">
        <v>334</v>
      </c>
      <c r="G84" s="10" t="s">
        <v>335</v>
      </c>
      <c r="H84" s="10" t="s">
        <v>577</v>
      </c>
      <c r="I84" s="10"/>
      <c r="J84" s="10"/>
    </row>
    <row r="85" spans="1:10" ht="135">
      <c r="A85" s="49" t="s">
        <v>1090</v>
      </c>
      <c r="B85" s="50" t="s">
        <v>1089</v>
      </c>
      <c r="C85" s="25" t="s">
        <v>997</v>
      </c>
      <c r="D85" s="25" t="s">
        <v>997</v>
      </c>
      <c r="E85" s="25" t="s">
        <v>997</v>
      </c>
      <c r="F85" s="25" t="s">
        <v>997</v>
      </c>
      <c r="G85" s="25" t="s">
        <v>997</v>
      </c>
      <c r="H85" s="25" t="s">
        <v>1110</v>
      </c>
      <c r="I85" s="10"/>
      <c r="J85" s="10"/>
    </row>
    <row r="86" spans="1:10" ht="45">
      <c r="A86" s="49" t="s">
        <v>1092</v>
      </c>
      <c r="B86" s="48" t="s">
        <v>1091</v>
      </c>
      <c r="C86" s="25" t="s">
        <v>997</v>
      </c>
      <c r="D86" s="25" t="s">
        <v>997</v>
      </c>
      <c r="E86" s="25" t="s">
        <v>997</v>
      </c>
      <c r="F86" s="25" t="s">
        <v>997</v>
      </c>
      <c r="G86" s="25" t="s">
        <v>997</v>
      </c>
      <c r="H86" s="25" t="s">
        <v>1110</v>
      </c>
      <c r="I86" s="10"/>
      <c r="J86" s="10"/>
    </row>
    <row r="87" spans="1:10" ht="60">
      <c r="A87" s="49" t="s">
        <v>1093</v>
      </c>
      <c r="B87" s="50" t="s">
        <v>339</v>
      </c>
      <c r="C87" s="25" t="s">
        <v>997</v>
      </c>
      <c r="D87" s="25" t="s">
        <v>997</v>
      </c>
      <c r="E87" s="25" t="s">
        <v>997</v>
      </c>
      <c r="F87" s="25" t="s">
        <v>997</v>
      </c>
      <c r="G87" s="25" t="s">
        <v>997</v>
      </c>
      <c r="H87" s="25" t="s">
        <v>1110</v>
      </c>
      <c r="I87" s="10"/>
      <c r="J87" s="10"/>
    </row>
    <row r="88" spans="1:10" ht="120">
      <c r="A88" s="49" t="s">
        <v>1095</v>
      </c>
      <c r="B88" s="48" t="s">
        <v>1094</v>
      </c>
      <c r="C88" s="25" t="s">
        <v>997</v>
      </c>
      <c r="D88" s="25" t="s">
        <v>997</v>
      </c>
      <c r="E88" s="25" t="s">
        <v>997</v>
      </c>
      <c r="F88" s="25" t="s">
        <v>997</v>
      </c>
      <c r="G88" s="25" t="s">
        <v>997</v>
      </c>
      <c r="H88" s="25" t="s">
        <v>1110</v>
      </c>
      <c r="I88" s="10"/>
      <c r="J88" s="10"/>
    </row>
    <row r="89" spans="1:10" ht="75">
      <c r="A89" s="49" t="s">
        <v>1096</v>
      </c>
      <c r="B89" s="50" t="s">
        <v>719</v>
      </c>
      <c r="C89" s="25" t="s">
        <v>997</v>
      </c>
      <c r="D89" s="25" t="s">
        <v>997</v>
      </c>
      <c r="E89" s="25" t="s">
        <v>997</v>
      </c>
      <c r="F89" s="25" t="s">
        <v>997</v>
      </c>
      <c r="G89" s="25" t="s">
        <v>997</v>
      </c>
      <c r="H89" s="25" t="s">
        <v>1110</v>
      </c>
      <c r="I89" s="10"/>
      <c r="J89" s="10"/>
    </row>
    <row r="90" spans="1:10" ht="60">
      <c r="A90" s="49" t="s">
        <v>1097</v>
      </c>
      <c r="B90" s="48" t="s">
        <v>355</v>
      </c>
      <c r="C90" s="25" t="s">
        <v>997</v>
      </c>
      <c r="D90" s="25" t="s">
        <v>997</v>
      </c>
      <c r="E90" s="25" t="s">
        <v>997</v>
      </c>
      <c r="F90" s="25" t="s">
        <v>997</v>
      </c>
      <c r="G90" s="25" t="s">
        <v>997</v>
      </c>
      <c r="H90" s="25" t="s">
        <v>1110</v>
      </c>
      <c r="I90" s="10"/>
      <c r="J90" s="10"/>
    </row>
    <row r="91" spans="1:10" ht="180">
      <c r="A91" s="49" t="s">
        <v>1098</v>
      </c>
      <c r="B91" s="50" t="s">
        <v>356</v>
      </c>
      <c r="C91" s="25" t="s">
        <v>997</v>
      </c>
      <c r="D91" s="25" t="s">
        <v>997</v>
      </c>
      <c r="E91" s="25" t="s">
        <v>997</v>
      </c>
      <c r="F91" s="25" t="s">
        <v>997</v>
      </c>
      <c r="G91" s="25" t="s">
        <v>997</v>
      </c>
      <c r="H91" s="25" t="s">
        <v>1110</v>
      </c>
      <c r="I91" s="10"/>
      <c r="J91" s="10"/>
    </row>
    <row r="92" spans="1:10" ht="30">
      <c r="A92" s="49" t="s">
        <v>1099</v>
      </c>
      <c r="B92" s="48" t="s">
        <v>211</v>
      </c>
      <c r="C92" s="25" t="s">
        <v>997</v>
      </c>
      <c r="D92" s="25" t="s">
        <v>997</v>
      </c>
      <c r="E92" s="25" t="s">
        <v>997</v>
      </c>
      <c r="F92" s="25" t="s">
        <v>997</v>
      </c>
      <c r="G92" s="25" t="s">
        <v>997</v>
      </c>
      <c r="H92" s="25" t="s">
        <v>1110</v>
      </c>
      <c r="I92" s="10"/>
      <c r="J92" s="10"/>
    </row>
    <row r="93" spans="1:10" ht="409.5">
      <c r="A93" s="25" t="s">
        <v>578</v>
      </c>
      <c r="B93" s="25" t="s">
        <v>22</v>
      </c>
      <c r="C93" s="25" t="s">
        <v>847</v>
      </c>
      <c r="D93" s="25" t="s">
        <v>198</v>
      </c>
      <c r="E93" s="25" t="s">
        <v>198</v>
      </c>
      <c r="F93" s="25" t="s">
        <v>579</v>
      </c>
      <c r="G93" s="25" t="s">
        <v>580</v>
      </c>
      <c r="H93" s="25" t="s">
        <v>212</v>
      </c>
      <c r="I93" s="10"/>
      <c r="J93" s="10"/>
    </row>
    <row r="94" spans="1:10" ht="330" customHeight="1">
      <c r="A94" s="10" t="s">
        <v>848</v>
      </c>
      <c r="B94" s="10" t="s">
        <v>1227</v>
      </c>
      <c r="C94" s="10" t="s">
        <v>349</v>
      </c>
      <c r="D94" s="10" t="s">
        <v>198</v>
      </c>
      <c r="E94" s="10" t="s">
        <v>198</v>
      </c>
      <c r="F94" s="10" t="s">
        <v>346</v>
      </c>
      <c r="G94" s="10" t="s">
        <v>581</v>
      </c>
      <c r="H94" s="44" t="s">
        <v>849</v>
      </c>
      <c r="I94" s="10"/>
      <c r="J94" s="10"/>
    </row>
    <row r="95" spans="1:10" ht="77.099999999999994" customHeight="1">
      <c r="A95" s="10" t="s">
        <v>831</v>
      </c>
      <c r="B95" s="10" t="s">
        <v>74</v>
      </c>
      <c r="C95" s="10" t="s">
        <v>582</v>
      </c>
      <c r="D95" s="10" t="s">
        <v>198</v>
      </c>
      <c r="E95" s="10" t="s">
        <v>198</v>
      </c>
      <c r="F95" s="10" t="s">
        <v>583</v>
      </c>
      <c r="G95" s="10" t="s">
        <v>345</v>
      </c>
      <c r="H95" s="10" t="s">
        <v>198</v>
      </c>
      <c r="I95" s="10"/>
      <c r="J95" s="10"/>
    </row>
    <row r="96" spans="1:10" ht="45">
      <c r="A96" s="10" t="s">
        <v>832</v>
      </c>
      <c r="B96" s="10" t="s">
        <v>75</v>
      </c>
      <c r="C96" s="10" t="s">
        <v>348</v>
      </c>
      <c r="D96" s="10" t="s">
        <v>198</v>
      </c>
      <c r="E96" s="10" t="s">
        <v>198</v>
      </c>
      <c r="F96" s="10" t="s">
        <v>351</v>
      </c>
      <c r="G96" s="10" t="s">
        <v>347</v>
      </c>
      <c r="H96" s="10" t="s">
        <v>198</v>
      </c>
      <c r="I96" s="10"/>
      <c r="J96" s="10"/>
    </row>
    <row r="97" spans="1:10" ht="300">
      <c r="A97" s="49" t="s">
        <v>1100</v>
      </c>
      <c r="B97" s="48" t="s">
        <v>365</v>
      </c>
      <c r="C97" s="51" t="s">
        <v>1105</v>
      </c>
      <c r="D97" s="10" t="s">
        <v>1104</v>
      </c>
      <c r="E97" s="10" t="s">
        <v>1104</v>
      </c>
      <c r="F97" s="10" t="s">
        <v>1104</v>
      </c>
      <c r="G97" s="45">
        <v>181</v>
      </c>
      <c r="H97" s="10" t="s">
        <v>1106</v>
      </c>
      <c r="I97" s="10"/>
      <c r="J97" s="10"/>
    </row>
    <row r="98" spans="1:10" ht="345">
      <c r="A98" s="49" t="s">
        <v>1101</v>
      </c>
      <c r="B98" s="48" t="s">
        <v>720</v>
      </c>
      <c r="C98" s="51" t="s">
        <v>1105</v>
      </c>
      <c r="D98" s="10" t="s">
        <v>1104</v>
      </c>
      <c r="E98" s="10" t="s">
        <v>1104</v>
      </c>
      <c r="F98" s="10" t="s">
        <v>1104</v>
      </c>
      <c r="G98" s="10" t="s">
        <v>1108</v>
      </c>
      <c r="H98" s="10" t="s">
        <v>1107</v>
      </c>
      <c r="I98" s="10"/>
      <c r="J98" s="10"/>
    </row>
    <row r="99" spans="1:10" ht="150">
      <c r="A99" s="49" t="s">
        <v>1102</v>
      </c>
      <c r="B99" s="48" t="s">
        <v>721</v>
      </c>
      <c r="C99" s="51" t="s">
        <v>1105</v>
      </c>
      <c r="D99" s="10" t="s">
        <v>1104</v>
      </c>
      <c r="E99" s="10" t="s">
        <v>1104</v>
      </c>
      <c r="F99" s="10" t="s">
        <v>1104</v>
      </c>
      <c r="G99" s="10" t="s">
        <v>1108</v>
      </c>
      <c r="H99" s="10" t="s">
        <v>1109</v>
      </c>
      <c r="I99" s="10"/>
      <c r="J99" s="10"/>
    </row>
    <row r="100" spans="1:10" ht="165">
      <c r="A100" s="49" t="s">
        <v>1103</v>
      </c>
      <c r="B100" s="48" t="s">
        <v>76</v>
      </c>
      <c r="C100" s="10" t="s">
        <v>1104</v>
      </c>
      <c r="D100" s="10" t="s">
        <v>1104</v>
      </c>
      <c r="E100" s="10" t="s">
        <v>1104</v>
      </c>
      <c r="F100" s="10" t="s">
        <v>1104</v>
      </c>
      <c r="G100" s="10" t="s">
        <v>1104</v>
      </c>
      <c r="H100" s="45"/>
      <c r="I100" s="10"/>
      <c r="J100" s="10"/>
    </row>
    <row r="101" spans="1:10" ht="30">
      <c r="A101" s="10" t="s">
        <v>77</v>
      </c>
      <c r="B101" s="10" t="s">
        <v>78</v>
      </c>
      <c r="C101" s="10" t="s">
        <v>350</v>
      </c>
      <c r="D101" s="10" t="s">
        <v>1111</v>
      </c>
      <c r="E101" s="10" t="s">
        <v>198</v>
      </c>
      <c r="F101" s="10" t="s">
        <v>352</v>
      </c>
      <c r="G101" s="10" t="s">
        <v>1112</v>
      </c>
      <c r="H101" s="10" t="s">
        <v>198</v>
      </c>
      <c r="I101" s="10"/>
      <c r="J101" s="10"/>
    </row>
    <row r="102" spans="1:10" ht="135">
      <c r="A102" s="10" t="s">
        <v>850</v>
      </c>
      <c r="B102" s="10" t="s">
        <v>79</v>
      </c>
      <c r="C102" s="10" t="s">
        <v>353</v>
      </c>
      <c r="D102" s="10" t="s">
        <v>198</v>
      </c>
      <c r="E102" s="10" t="s">
        <v>198</v>
      </c>
      <c r="F102" s="10" t="s">
        <v>354</v>
      </c>
      <c r="G102" s="10" t="s">
        <v>584</v>
      </c>
      <c r="H102" s="10" t="s">
        <v>198</v>
      </c>
      <c r="I102" s="10"/>
      <c r="J102" s="10"/>
    </row>
    <row r="103" spans="1:10" ht="309" customHeight="1">
      <c r="A103" s="15" t="s">
        <v>851</v>
      </c>
      <c r="B103" s="15" t="s">
        <v>1228</v>
      </c>
      <c r="C103" s="10" t="s">
        <v>419</v>
      </c>
      <c r="D103" s="10" t="s">
        <v>198</v>
      </c>
      <c r="E103" s="10" t="s">
        <v>198</v>
      </c>
      <c r="F103" s="10" t="s">
        <v>420</v>
      </c>
      <c r="G103" s="10" t="s">
        <v>586</v>
      </c>
      <c r="H103" s="10" t="s">
        <v>206</v>
      </c>
      <c r="I103" s="10"/>
      <c r="J103" s="10"/>
    </row>
    <row r="104" spans="1:10" ht="309" customHeight="1">
      <c r="A104" s="45"/>
      <c r="B104" s="10" t="s">
        <v>1229</v>
      </c>
      <c r="C104" s="45"/>
      <c r="D104" s="45"/>
      <c r="E104" s="45"/>
      <c r="F104" s="45"/>
      <c r="G104" s="45"/>
      <c r="H104" s="45"/>
      <c r="I104" s="45"/>
      <c r="J104" s="45"/>
    </row>
    <row r="105" spans="1:10" ht="309" customHeight="1">
      <c r="A105" s="10" t="s">
        <v>978</v>
      </c>
      <c r="B105" s="10" t="s">
        <v>80</v>
      </c>
      <c r="C105" s="10" t="s">
        <v>437</v>
      </c>
      <c r="D105" s="10" t="s">
        <v>198</v>
      </c>
      <c r="E105" s="10" t="s">
        <v>198</v>
      </c>
      <c r="F105" s="10" t="s">
        <v>371</v>
      </c>
      <c r="G105" s="10" t="s">
        <v>372</v>
      </c>
      <c r="H105" s="10" t="s">
        <v>585</v>
      </c>
      <c r="I105" s="10"/>
      <c r="J105" s="10"/>
    </row>
    <row r="106" spans="1:10" ht="409.15" customHeight="1">
      <c r="A106" s="10" t="s">
        <v>794</v>
      </c>
      <c r="B106" s="10" t="s">
        <v>81</v>
      </c>
      <c r="C106" s="10" t="s">
        <v>374</v>
      </c>
      <c r="D106" s="10" t="s">
        <v>198</v>
      </c>
      <c r="E106" s="10" t="s">
        <v>373</v>
      </c>
      <c r="F106" s="10" t="s">
        <v>587</v>
      </c>
      <c r="G106" s="10" t="s">
        <v>588</v>
      </c>
      <c r="H106" s="10" t="s">
        <v>575</v>
      </c>
      <c r="I106" s="10"/>
      <c r="J106" s="10"/>
    </row>
    <row r="107" spans="1:10" ht="135">
      <c r="A107" s="10" t="s">
        <v>852</v>
      </c>
      <c r="B107" s="10" t="s">
        <v>81</v>
      </c>
      <c r="C107" s="10" t="s">
        <v>281</v>
      </c>
      <c r="D107" s="10" t="s">
        <v>198</v>
      </c>
      <c r="E107" s="10" t="s">
        <v>209</v>
      </c>
      <c r="F107" s="10" t="s">
        <v>375</v>
      </c>
      <c r="G107" s="10" t="s">
        <v>291</v>
      </c>
      <c r="H107" s="10" t="s">
        <v>589</v>
      </c>
      <c r="I107" s="10"/>
      <c r="J107" s="10"/>
    </row>
    <row r="108" spans="1:10" ht="409.15" customHeight="1">
      <c r="A108" s="49" t="s">
        <v>1113</v>
      </c>
      <c r="B108" s="10" t="s">
        <v>1118</v>
      </c>
      <c r="C108" s="10" t="s">
        <v>1119</v>
      </c>
      <c r="D108" s="10" t="s">
        <v>198</v>
      </c>
      <c r="E108" s="10" t="s">
        <v>198</v>
      </c>
      <c r="F108" s="10" t="s">
        <v>1119</v>
      </c>
      <c r="G108" s="10" t="s">
        <v>1120</v>
      </c>
      <c r="H108" s="10" t="s">
        <v>853</v>
      </c>
      <c r="I108" s="10"/>
      <c r="J108" s="10"/>
    </row>
    <row r="109" spans="1:10" ht="409.15" customHeight="1">
      <c r="A109" s="49" t="s">
        <v>1114</v>
      </c>
      <c r="B109" s="48" t="s">
        <v>1116</v>
      </c>
      <c r="C109" s="10" t="s">
        <v>1119</v>
      </c>
      <c r="D109" s="10" t="s">
        <v>198</v>
      </c>
      <c r="E109" s="10" t="s">
        <v>198</v>
      </c>
      <c r="F109" s="10" t="s">
        <v>1119</v>
      </c>
      <c r="G109" s="10" t="s">
        <v>1120</v>
      </c>
      <c r="H109" s="25" t="s">
        <v>1110</v>
      </c>
      <c r="I109" s="10"/>
      <c r="J109" s="10"/>
    </row>
    <row r="110" spans="1:10" ht="409.15" customHeight="1">
      <c r="A110" s="49" t="s">
        <v>1115</v>
      </c>
      <c r="B110" s="48" t="s">
        <v>1117</v>
      </c>
      <c r="C110" s="10" t="s">
        <v>1119</v>
      </c>
      <c r="D110" s="10" t="s">
        <v>198</v>
      </c>
      <c r="E110" s="10" t="s">
        <v>198</v>
      </c>
      <c r="F110" s="10" t="s">
        <v>1119</v>
      </c>
      <c r="G110" s="10" t="s">
        <v>1120</v>
      </c>
      <c r="H110" s="10" t="s">
        <v>1121</v>
      </c>
      <c r="I110" s="10"/>
      <c r="J110" s="10"/>
    </row>
    <row r="111" spans="1:10" ht="120">
      <c r="A111" s="10" t="s">
        <v>854</v>
      </c>
      <c r="B111" s="10" t="s">
        <v>82</v>
      </c>
      <c r="C111" s="10" t="s">
        <v>378</v>
      </c>
      <c r="D111" s="10" t="s">
        <v>198</v>
      </c>
      <c r="E111" s="10" t="s">
        <v>855</v>
      </c>
      <c r="F111" s="10" t="s">
        <v>377</v>
      </c>
      <c r="G111" s="10" t="s">
        <v>590</v>
      </c>
      <c r="H111" s="10" t="s">
        <v>856</v>
      </c>
      <c r="I111" s="10"/>
      <c r="J111" s="10"/>
    </row>
    <row r="112" spans="1:10" ht="105">
      <c r="A112" s="10" t="s">
        <v>857</v>
      </c>
      <c r="B112" s="10" t="s">
        <v>83</v>
      </c>
      <c r="C112" s="10" t="s">
        <v>281</v>
      </c>
      <c r="D112" s="10" t="s">
        <v>198</v>
      </c>
      <c r="E112" s="10" t="s">
        <v>858</v>
      </c>
      <c r="F112" s="10" t="s">
        <v>379</v>
      </c>
      <c r="G112" s="10" t="s">
        <v>380</v>
      </c>
      <c r="H112" s="10" t="s">
        <v>198</v>
      </c>
      <c r="I112" s="10"/>
      <c r="J112" s="10"/>
    </row>
    <row r="113" spans="1:10" ht="180">
      <c r="A113" s="10" t="s">
        <v>859</v>
      </c>
      <c r="B113" s="10" t="s">
        <v>84</v>
      </c>
      <c r="C113" s="10" t="s">
        <v>281</v>
      </c>
      <c r="D113" s="10" t="s">
        <v>198</v>
      </c>
      <c r="E113" s="10" t="s">
        <v>591</v>
      </c>
      <c r="F113" s="10" t="s">
        <v>382</v>
      </c>
      <c r="G113" s="10" t="s">
        <v>381</v>
      </c>
      <c r="H113" s="10" t="s">
        <v>198</v>
      </c>
      <c r="I113" s="10"/>
      <c r="J113" s="10"/>
    </row>
    <row r="114" spans="1:10" ht="120">
      <c r="A114" s="10" t="s">
        <v>860</v>
      </c>
      <c r="B114" s="10" t="s">
        <v>85</v>
      </c>
      <c r="C114" s="10" t="s">
        <v>393</v>
      </c>
      <c r="D114" s="10" t="s">
        <v>198</v>
      </c>
      <c r="E114" s="10" t="s">
        <v>198</v>
      </c>
      <c r="F114" s="21" t="s">
        <v>383</v>
      </c>
      <c r="G114" s="10" t="s">
        <v>1143</v>
      </c>
      <c r="H114" s="10" t="s">
        <v>1131</v>
      </c>
      <c r="I114" s="10"/>
      <c r="J114" s="10"/>
    </row>
    <row r="115" spans="1:10" ht="45">
      <c r="A115" s="10" t="s">
        <v>861</v>
      </c>
      <c r="B115" s="10" t="s">
        <v>86</v>
      </c>
      <c r="C115" s="10" t="s">
        <v>281</v>
      </c>
      <c r="D115" s="10" t="s">
        <v>198</v>
      </c>
      <c r="E115" s="10" t="s">
        <v>198</v>
      </c>
      <c r="F115" s="21" t="s">
        <v>383</v>
      </c>
      <c r="G115" s="10" t="s">
        <v>1132</v>
      </c>
      <c r="H115" s="10" t="s">
        <v>1133</v>
      </c>
      <c r="I115" s="10"/>
      <c r="J115" s="10"/>
    </row>
    <row r="116" spans="1:10" ht="45">
      <c r="A116" s="10" t="s">
        <v>862</v>
      </c>
      <c r="B116" s="10" t="s">
        <v>1189</v>
      </c>
      <c r="C116" s="10" t="s">
        <v>1190</v>
      </c>
      <c r="D116" s="10" t="s">
        <v>198</v>
      </c>
      <c r="E116" s="10" t="s">
        <v>198</v>
      </c>
      <c r="F116" s="10" t="s">
        <v>1192</v>
      </c>
      <c r="G116" s="10" t="s">
        <v>1191</v>
      </c>
      <c r="H116" s="10" t="s">
        <v>1193</v>
      </c>
      <c r="I116" s="10"/>
      <c r="J116" s="10"/>
    </row>
    <row r="117" spans="1:10" ht="60">
      <c r="A117" s="10" t="s">
        <v>1194</v>
      </c>
      <c r="B117" s="10" t="s">
        <v>1188</v>
      </c>
      <c r="C117" s="10" t="s">
        <v>1190</v>
      </c>
      <c r="D117" s="10" t="s">
        <v>198</v>
      </c>
      <c r="E117" s="10" t="s">
        <v>198</v>
      </c>
      <c r="F117" s="10" t="s">
        <v>1192</v>
      </c>
      <c r="G117" s="10" t="s">
        <v>1191</v>
      </c>
      <c r="H117" s="10" t="s">
        <v>1193</v>
      </c>
      <c r="I117" s="10"/>
      <c r="J117" s="10"/>
    </row>
    <row r="118" spans="1:10" ht="240">
      <c r="A118" s="10" t="s">
        <v>863</v>
      </c>
      <c r="B118" s="10" t="s">
        <v>87</v>
      </c>
      <c r="C118" s="10" t="s">
        <v>281</v>
      </c>
      <c r="D118" s="10" t="s">
        <v>198</v>
      </c>
      <c r="E118" s="10" t="s">
        <v>198</v>
      </c>
      <c r="F118" s="10" t="s">
        <v>387</v>
      </c>
      <c r="G118" s="10" t="s">
        <v>1135</v>
      </c>
      <c r="H118" s="10" t="s">
        <v>1136</v>
      </c>
      <c r="I118" s="10"/>
      <c r="J118" s="10"/>
    </row>
    <row r="119" spans="1:10" ht="105">
      <c r="A119" s="10" t="s">
        <v>864</v>
      </c>
      <c r="B119" s="10" t="s">
        <v>1231</v>
      </c>
      <c r="C119" s="10" t="s">
        <v>281</v>
      </c>
      <c r="D119" s="10" t="s">
        <v>198</v>
      </c>
      <c r="E119" s="10" t="s">
        <v>198</v>
      </c>
      <c r="F119" s="10" t="s">
        <v>389</v>
      </c>
      <c r="G119" s="10" t="s">
        <v>388</v>
      </c>
      <c r="H119" s="10" t="s">
        <v>198</v>
      </c>
      <c r="I119" s="10"/>
      <c r="J119" s="10"/>
    </row>
    <row r="120" spans="1:10">
      <c r="A120" s="45"/>
      <c r="B120" s="10" t="s">
        <v>1230</v>
      </c>
      <c r="C120" s="45"/>
      <c r="D120" s="45"/>
      <c r="E120" s="45"/>
      <c r="F120" s="45"/>
      <c r="G120" s="45"/>
      <c r="H120" s="45"/>
      <c r="I120" s="45"/>
      <c r="J120" s="45"/>
    </row>
    <row r="121" spans="1:10" ht="60">
      <c r="A121" s="10" t="s">
        <v>865</v>
      </c>
      <c r="B121" s="10" t="s">
        <v>88</v>
      </c>
      <c r="C121" s="10" t="s">
        <v>390</v>
      </c>
      <c r="D121" s="10" t="s">
        <v>198</v>
      </c>
      <c r="E121" s="10" t="s">
        <v>866</v>
      </c>
      <c r="F121" s="10" t="s">
        <v>391</v>
      </c>
      <c r="G121" s="10" t="s">
        <v>1138</v>
      </c>
      <c r="H121" s="10" t="s">
        <v>198</v>
      </c>
      <c r="I121" s="10"/>
      <c r="J121" s="10"/>
    </row>
    <row r="122" spans="1:10" ht="90">
      <c r="A122" s="10" t="s">
        <v>867</v>
      </c>
      <c r="B122" s="10" t="s">
        <v>89</v>
      </c>
      <c r="C122" s="10" t="s">
        <v>393</v>
      </c>
      <c r="D122" s="10" t="s">
        <v>198</v>
      </c>
      <c r="E122" s="10" t="s">
        <v>198</v>
      </c>
      <c r="F122" s="10" t="s">
        <v>392</v>
      </c>
      <c r="G122" s="10" t="s">
        <v>1139</v>
      </c>
      <c r="H122" s="10" t="s">
        <v>198</v>
      </c>
      <c r="I122" s="10"/>
      <c r="J122" s="10"/>
    </row>
    <row r="123" spans="1:10" ht="45">
      <c r="A123" s="10" t="s">
        <v>868</v>
      </c>
      <c r="B123" s="10" t="s">
        <v>90</v>
      </c>
      <c r="C123" s="10" t="s">
        <v>393</v>
      </c>
      <c r="D123" s="10" t="s">
        <v>198</v>
      </c>
      <c r="E123" s="10" t="s">
        <v>198</v>
      </c>
      <c r="F123" s="10" t="s">
        <v>392</v>
      </c>
      <c r="G123" s="10" t="s">
        <v>1139</v>
      </c>
      <c r="H123" s="10" t="s">
        <v>213</v>
      </c>
      <c r="I123" s="10"/>
      <c r="J123" s="10"/>
    </row>
    <row r="124" spans="1:10" ht="105">
      <c r="A124" s="10" t="s">
        <v>869</v>
      </c>
      <c r="B124" s="10" t="s">
        <v>1233</v>
      </c>
      <c r="C124" s="10" t="s">
        <v>1111</v>
      </c>
      <c r="D124" s="10" t="s">
        <v>198</v>
      </c>
      <c r="E124" s="10" t="s">
        <v>198</v>
      </c>
      <c r="F124" s="10" t="s">
        <v>207</v>
      </c>
      <c r="G124" s="10" t="s">
        <v>1111</v>
      </c>
      <c r="H124" s="10" t="s">
        <v>1140</v>
      </c>
      <c r="I124" s="10"/>
      <c r="J124" s="10"/>
    </row>
    <row r="125" spans="1:10">
      <c r="A125" s="45"/>
      <c r="B125" s="10" t="s">
        <v>1232</v>
      </c>
      <c r="C125" s="45"/>
      <c r="D125" s="45"/>
      <c r="E125" s="45"/>
      <c r="F125" s="45"/>
      <c r="G125" s="45"/>
      <c r="H125" s="45"/>
      <c r="I125" s="45"/>
      <c r="J125" s="45"/>
    </row>
    <row r="126" spans="1:10" ht="90">
      <c r="A126" s="10" t="s">
        <v>1142</v>
      </c>
      <c r="B126" s="10" t="s">
        <v>1141</v>
      </c>
      <c r="C126" s="10" t="s">
        <v>1111</v>
      </c>
      <c r="D126" s="10" t="s">
        <v>1111</v>
      </c>
      <c r="E126" s="10" t="s">
        <v>1111</v>
      </c>
      <c r="F126" s="10" t="s">
        <v>1111</v>
      </c>
      <c r="G126" s="10" t="s">
        <v>1111</v>
      </c>
      <c r="H126" s="10"/>
      <c r="I126" s="10"/>
      <c r="J126" s="10"/>
    </row>
    <row r="127" spans="1:10" ht="90">
      <c r="A127" s="53" t="s">
        <v>1111</v>
      </c>
      <c r="B127" s="10" t="s">
        <v>92</v>
      </c>
      <c r="C127" s="10" t="s">
        <v>393</v>
      </c>
      <c r="D127" s="10" t="s">
        <v>198</v>
      </c>
      <c r="E127" s="10" t="s">
        <v>592</v>
      </c>
      <c r="F127" s="10" t="s">
        <v>593</v>
      </c>
      <c r="G127" s="10" t="s">
        <v>394</v>
      </c>
      <c r="H127" s="10" t="s">
        <v>198</v>
      </c>
      <c r="I127" s="10"/>
      <c r="J127" s="10"/>
    </row>
    <row r="128" spans="1:10" ht="157.15" customHeight="1">
      <c r="A128" s="10" t="s">
        <v>214</v>
      </c>
      <c r="B128" s="10" t="s">
        <v>215</v>
      </c>
      <c r="C128" s="10" t="s">
        <v>393</v>
      </c>
      <c r="D128" s="10" t="s">
        <v>198</v>
      </c>
      <c r="E128" s="10" t="s">
        <v>870</v>
      </c>
      <c r="F128" s="10" t="s">
        <v>594</v>
      </c>
      <c r="G128" s="10" t="s">
        <v>395</v>
      </c>
      <c r="H128" s="10" t="s">
        <v>198</v>
      </c>
      <c r="I128" s="10"/>
      <c r="J128" s="10"/>
    </row>
    <row r="129" spans="1:10" ht="285">
      <c r="A129" s="10" t="s">
        <v>95</v>
      </c>
      <c r="B129" s="10" t="s">
        <v>96</v>
      </c>
      <c r="C129" s="10" t="s">
        <v>281</v>
      </c>
      <c r="D129" s="10" t="s">
        <v>198</v>
      </c>
      <c r="E129" s="10" t="s">
        <v>871</v>
      </c>
      <c r="F129" s="10" t="s">
        <v>595</v>
      </c>
      <c r="G129" s="10" t="s">
        <v>396</v>
      </c>
      <c r="H129" s="10" t="s">
        <v>198</v>
      </c>
      <c r="I129" s="10"/>
      <c r="J129" s="10"/>
    </row>
    <row r="130" spans="1:10" ht="60">
      <c r="A130" s="10" t="s">
        <v>1144</v>
      </c>
      <c r="B130" s="10" t="s">
        <v>99</v>
      </c>
      <c r="C130" s="10" t="s">
        <v>393</v>
      </c>
      <c r="D130" s="10" t="s">
        <v>198</v>
      </c>
      <c r="E130" s="10" t="s">
        <v>198</v>
      </c>
      <c r="F130" s="10" t="s">
        <v>1147</v>
      </c>
      <c r="G130" s="10" t="s">
        <v>1145</v>
      </c>
      <c r="H130" s="10" t="s">
        <v>1146</v>
      </c>
      <c r="I130" s="10"/>
      <c r="J130" s="10"/>
    </row>
    <row r="131" spans="1:10" ht="105">
      <c r="A131" s="53" t="s">
        <v>872</v>
      </c>
      <c r="B131" s="10" t="s">
        <v>101</v>
      </c>
      <c r="C131" s="10" t="s">
        <v>281</v>
      </c>
      <c r="D131" s="10" t="s">
        <v>198</v>
      </c>
      <c r="E131" s="10" t="s">
        <v>216</v>
      </c>
      <c r="F131" s="10" t="s">
        <v>596</v>
      </c>
      <c r="G131" s="10" t="s">
        <v>400</v>
      </c>
      <c r="H131" s="10"/>
      <c r="I131" s="10"/>
      <c r="J131" s="10"/>
    </row>
    <row r="132" spans="1:10" ht="75">
      <c r="A132" s="10" t="s">
        <v>599</v>
      </c>
      <c r="B132" s="10" t="s">
        <v>103</v>
      </c>
      <c r="C132" s="10" t="s">
        <v>1148</v>
      </c>
      <c r="D132" s="10" t="s">
        <v>198</v>
      </c>
      <c r="E132" s="10" t="s">
        <v>1149</v>
      </c>
      <c r="F132" s="10" t="s">
        <v>1151</v>
      </c>
      <c r="G132" s="10" t="s">
        <v>1150</v>
      </c>
      <c r="H132" s="10" t="s">
        <v>198</v>
      </c>
      <c r="I132" s="10"/>
      <c r="J132" s="10"/>
    </row>
    <row r="133" spans="1:10" ht="45">
      <c r="A133" s="10" t="s">
        <v>1156</v>
      </c>
      <c r="B133" s="10" t="s">
        <v>106</v>
      </c>
      <c r="C133" s="10" t="s">
        <v>1111</v>
      </c>
      <c r="D133" s="10" t="s">
        <v>1111</v>
      </c>
      <c r="E133" s="10" t="s">
        <v>1111</v>
      </c>
      <c r="F133" s="10" t="s">
        <v>1111</v>
      </c>
      <c r="G133" s="10" t="s">
        <v>1111</v>
      </c>
      <c r="H133" s="10" t="s">
        <v>1167</v>
      </c>
      <c r="I133" s="10"/>
      <c r="J133" s="10"/>
    </row>
    <row r="134" spans="1:10" ht="165">
      <c r="A134" s="49" t="s">
        <v>1159</v>
      </c>
      <c r="B134" s="10" t="s">
        <v>1155</v>
      </c>
      <c r="C134" s="10" t="s">
        <v>1153</v>
      </c>
      <c r="D134" s="10" t="s">
        <v>198</v>
      </c>
      <c r="E134" s="10" t="s">
        <v>198</v>
      </c>
      <c r="F134" s="10" t="s">
        <v>1152</v>
      </c>
      <c r="G134" s="10" t="s">
        <v>1154</v>
      </c>
      <c r="H134" s="10" t="s">
        <v>198</v>
      </c>
      <c r="I134" s="10"/>
      <c r="J134" s="10"/>
    </row>
    <row r="135" spans="1:10" ht="60">
      <c r="A135" s="49" t="s">
        <v>1160</v>
      </c>
      <c r="B135" s="10" t="s">
        <v>1157</v>
      </c>
      <c r="C135" s="10" t="s">
        <v>1153</v>
      </c>
      <c r="D135" s="10" t="s">
        <v>198</v>
      </c>
      <c r="E135" s="10" t="s">
        <v>198</v>
      </c>
      <c r="F135" s="10" t="s">
        <v>1152</v>
      </c>
      <c r="G135" s="10" t="s">
        <v>1154</v>
      </c>
      <c r="H135" s="10" t="s">
        <v>1168</v>
      </c>
      <c r="I135" s="10"/>
      <c r="J135" s="10"/>
    </row>
    <row r="136" spans="1:10" ht="45">
      <c r="A136" s="49" t="s">
        <v>1161</v>
      </c>
      <c r="B136" s="10" t="s">
        <v>1158</v>
      </c>
      <c r="C136" s="10" t="s">
        <v>1169</v>
      </c>
      <c r="D136" s="10" t="s">
        <v>198</v>
      </c>
      <c r="E136" s="10" t="s">
        <v>198</v>
      </c>
      <c r="F136" s="10" t="s">
        <v>1171</v>
      </c>
      <c r="G136" s="10" t="s">
        <v>1170</v>
      </c>
      <c r="H136" s="10" t="s">
        <v>198</v>
      </c>
      <c r="I136" s="10"/>
      <c r="J136" s="10"/>
    </row>
    <row r="137" spans="1:10" ht="120">
      <c r="A137" s="49" t="s">
        <v>1162</v>
      </c>
      <c r="B137" s="10" t="s">
        <v>111</v>
      </c>
      <c r="C137" s="10" t="s">
        <v>438</v>
      </c>
      <c r="D137" s="10" t="s">
        <v>198</v>
      </c>
      <c r="E137" s="10" t="s">
        <v>198</v>
      </c>
      <c r="F137" s="10" t="s">
        <v>401</v>
      </c>
      <c r="G137" s="10" t="s">
        <v>402</v>
      </c>
      <c r="H137" s="10" t="s">
        <v>198</v>
      </c>
      <c r="I137" s="10" t="s">
        <v>198</v>
      </c>
      <c r="J137" s="10"/>
    </row>
    <row r="138" spans="1:10" ht="60">
      <c r="A138" s="49" t="s">
        <v>1163</v>
      </c>
      <c r="B138" s="48" t="s">
        <v>1164</v>
      </c>
      <c r="C138" s="10" t="s">
        <v>997</v>
      </c>
      <c r="D138" s="10" t="s">
        <v>198</v>
      </c>
      <c r="E138" s="10" t="s">
        <v>198</v>
      </c>
      <c r="F138" s="10" t="s">
        <v>198</v>
      </c>
      <c r="G138" s="10" t="s">
        <v>1119</v>
      </c>
      <c r="H138" s="10" t="s">
        <v>1163</v>
      </c>
      <c r="I138" s="10"/>
      <c r="J138" s="10"/>
    </row>
    <row r="139" spans="1:10" ht="45">
      <c r="A139" s="10" t="s">
        <v>873</v>
      </c>
      <c r="B139" s="10" t="s">
        <v>113</v>
      </c>
      <c r="C139" s="10" t="s">
        <v>393</v>
      </c>
      <c r="D139" s="10" t="s">
        <v>198</v>
      </c>
      <c r="E139" s="10" t="s">
        <v>198</v>
      </c>
      <c r="F139" s="10" t="s">
        <v>405</v>
      </c>
      <c r="G139" s="10" t="s">
        <v>406</v>
      </c>
      <c r="H139" s="10" t="s">
        <v>407</v>
      </c>
      <c r="I139" s="10"/>
      <c r="J139" s="10"/>
    </row>
    <row r="140" spans="1:10" ht="90">
      <c r="A140" s="10" t="s">
        <v>874</v>
      </c>
      <c r="B140" s="10" t="s">
        <v>116</v>
      </c>
      <c r="C140" s="10" t="s">
        <v>537</v>
      </c>
      <c r="D140" s="10" t="s">
        <v>198</v>
      </c>
      <c r="E140" s="10" t="s">
        <v>198</v>
      </c>
      <c r="F140" s="10" t="s">
        <v>409</v>
      </c>
      <c r="G140" s="10" t="s">
        <v>538</v>
      </c>
      <c r="H140" s="10" t="s">
        <v>198</v>
      </c>
      <c r="I140" s="10"/>
      <c r="J140" s="10"/>
    </row>
    <row r="141" spans="1:10" ht="45">
      <c r="A141" s="10" t="s">
        <v>875</v>
      </c>
      <c r="B141" s="14" t="s">
        <v>119</v>
      </c>
      <c r="C141" s="10" t="s">
        <v>281</v>
      </c>
      <c r="D141" s="10" t="s">
        <v>198</v>
      </c>
      <c r="E141" s="10" t="s">
        <v>198</v>
      </c>
      <c r="F141" s="10" t="s">
        <v>595</v>
      </c>
      <c r="G141" s="10" t="s">
        <v>410</v>
      </c>
      <c r="H141" s="10" t="s">
        <v>198</v>
      </c>
      <c r="I141" s="10"/>
      <c r="J141" s="10"/>
    </row>
    <row r="142" spans="1:10" ht="30">
      <c r="A142" s="10" t="s">
        <v>121</v>
      </c>
      <c r="B142" s="14" t="s">
        <v>122</v>
      </c>
      <c r="C142" s="10" t="s">
        <v>411</v>
      </c>
      <c r="D142" s="10" t="s">
        <v>198</v>
      </c>
      <c r="E142" s="10" t="s">
        <v>198</v>
      </c>
      <c r="F142" s="10" t="s">
        <v>412</v>
      </c>
      <c r="G142" s="10" t="s">
        <v>404</v>
      </c>
      <c r="H142" s="10" t="s">
        <v>198</v>
      </c>
      <c r="I142" s="10"/>
      <c r="J142" s="10"/>
    </row>
    <row r="143" spans="1:10" ht="135">
      <c r="A143" s="10" t="s">
        <v>876</v>
      </c>
      <c r="B143" s="10" t="s">
        <v>128</v>
      </c>
      <c r="C143" s="10" t="s">
        <v>422</v>
      </c>
      <c r="D143" s="10" t="s">
        <v>198</v>
      </c>
      <c r="E143" s="10" t="s">
        <v>198</v>
      </c>
      <c r="F143" s="10" t="s">
        <v>423</v>
      </c>
      <c r="G143" s="10" t="s">
        <v>424</v>
      </c>
      <c r="H143" s="10" t="s">
        <v>198</v>
      </c>
      <c r="I143" s="10"/>
      <c r="J143" s="10"/>
    </row>
    <row r="144" spans="1:10" ht="30">
      <c r="A144" s="15" t="s">
        <v>131</v>
      </c>
      <c r="B144" s="10" t="s">
        <v>132</v>
      </c>
      <c r="C144" s="10" t="s">
        <v>600</v>
      </c>
      <c r="D144" s="10" t="s">
        <v>198</v>
      </c>
      <c r="E144" s="10" t="s">
        <v>198</v>
      </c>
      <c r="F144" s="10" t="s">
        <v>602</v>
      </c>
      <c r="G144" s="10" t="s">
        <v>601</v>
      </c>
      <c r="H144" s="10" t="s">
        <v>563</v>
      </c>
      <c r="I144" s="10"/>
      <c r="J144" s="10"/>
    </row>
    <row r="145" spans="1:10" ht="30">
      <c r="A145" s="10" t="s">
        <v>877</v>
      </c>
      <c r="B145" s="10" t="s">
        <v>135</v>
      </c>
      <c r="C145" s="10" t="s">
        <v>413</v>
      </c>
      <c r="D145" s="10" t="s">
        <v>198</v>
      </c>
      <c r="E145" s="10" t="s">
        <v>198</v>
      </c>
      <c r="F145" s="10" t="s">
        <v>878</v>
      </c>
      <c r="G145" s="10" t="s">
        <v>879</v>
      </c>
      <c r="H145" s="10" t="s">
        <v>198</v>
      </c>
      <c r="I145" s="10"/>
      <c r="J145" s="10"/>
    </row>
    <row r="146" spans="1:10" ht="45">
      <c r="A146" s="10" t="s">
        <v>597</v>
      </c>
      <c r="B146" s="10" t="s">
        <v>137</v>
      </c>
      <c r="C146" s="12" t="s">
        <v>408</v>
      </c>
      <c r="D146" s="10" t="s">
        <v>198</v>
      </c>
      <c r="E146" s="10" t="s">
        <v>198</v>
      </c>
      <c r="F146" s="10" t="s">
        <v>414</v>
      </c>
      <c r="G146" s="10" t="s">
        <v>415</v>
      </c>
      <c r="H146" s="10" t="s">
        <v>206</v>
      </c>
      <c r="I146" s="10"/>
      <c r="J146" s="10"/>
    </row>
    <row r="147" spans="1:10" ht="45">
      <c r="A147" s="10" t="s">
        <v>140</v>
      </c>
      <c r="B147" s="10" t="s">
        <v>1179</v>
      </c>
      <c r="C147" s="12" t="s">
        <v>408</v>
      </c>
      <c r="D147" s="10" t="s">
        <v>198</v>
      </c>
      <c r="E147" s="10" t="s">
        <v>880</v>
      </c>
      <c r="F147" s="10" t="s">
        <v>564</v>
      </c>
      <c r="G147" s="10" t="s">
        <v>562</v>
      </c>
      <c r="H147" s="10" t="s">
        <v>565</v>
      </c>
      <c r="I147" s="10"/>
      <c r="J147" s="10"/>
    </row>
    <row r="148" spans="1:10" ht="75">
      <c r="A148" s="10" t="s">
        <v>881</v>
      </c>
      <c r="B148" s="10" t="s">
        <v>143</v>
      </c>
      <c r="C148" s="10" t="s">
        <v>566</v>
      </c>
      <c r="D148" s="10" t="s">
        <v>198</v>
      </c>
      <c r="E148" s="10" t="s">
        <v>207</v>
      </c>
      <c r="F148" s="10" t="s">
        <v>416</v>
      </c>
      <c r="G148" s="10" t="s">
        <v>417</v>
      </c>
      <c r="H148" s="10" t="s">
        <v>207</v>
      </c>
      <c r="I148" s="10"/>
      <c r="J148" s="10"/>
    </row>
    <row r="149" spans="1:10" ht="180">
      <c r="A149" s="10" t="s">
        <v>1185</v>
      </c>
      <c r="B149" s="10" t="s">
        <v>1180</v>
      </c>
      <c r="C149" s="10" t="s">
        <v>1186</v>
      </c>
      <c r="D149" s="10" t="s">
        <v>198</v>
      </c>
      <c r="E149" s="10" t="s">
        <v>198</v>
      </c>
      <c r="F149" s="10" t="s">
        <v>1182</v>
      </c>
      <c r="G149" s="10" t="s">
        <v>1183</v>
      </c>
      <c r="H149" s="10" t="s">
        <v>1187</v>
      </c>
      <c r="I149" s="10"/>
      <c r="J149" s="10"/>
    </row>
    <row r="150" spans="1:10" ht="45">
      <c r="A150" s="10" t="s">
        <v>882</v>
      </c>
      <c r="B150" s="10" t="s">
        <v>146</v>
      </c>
      <c r="C150" s="10" t="s">
        <v>979</v>
      </c>
      <c r="D150" s="10" t="s">
        <v>198</v>
      </c>
      <c r="E150" s="10" t="s">
        <v>198</v>
      </c>
      <c r="F150" s="10" t="s">
        <v>567</v>
      </c>
      <c r="G150" s="10" t="s">
        <v>980</v>
      </c>
      <c r="H150" s="10" t="s">
        <v>198</v>
      </c>
      <c r="I150" s="10"/>
      <c r="J150" s="10"/>
    </row>
    <row r="151" spans="1:10" ht="30">
      <c r="A151" s="10" t="s">
        <v>568</v>
      </c>
      <c r="B151" s="10" t="s">
        <v>148</v>
      </c>
      <c r="C151" s="10" t="s">
        <v>274</v>
      </c>
      <c r="D151" s="10" t="s">
        <v>198</v>
      </c>
      <c r="E151" s="10" t="s">
        <v>198</v>
      </c>
      <c r="F151" s="10" t="s">
        <v>418</v>
      </c>
      <c r="G151" s="10" t="s">
        <v>425</v>
      </c>
      <c r="H151" s="10" t="s">
        <v>198</v>
      </c>
      <c r="I151" s="10"/>
      <c r="J151" s="10"/>
    </row>
    <row r="152" spans="1:10" ht="30">
      <c r="A152" s="49" t="s">
        <v>1195</v>
      </c>
      <c r="B152" s="10" t="s">
        <v>151</v>
      </c>
      <c r="C152" s="10" t="s">
        <v>440</v>
      </c>
      <c r="D152" s="10" t="s">
        <v>198</v>
      </c>
      <c r="E152" s="10" t="s">
        <v>198</v>
      </c>
      <c r="F152" s="10" t="s">
        <v>442</v>
      </c>
      <c r="G152" s="10" t="s">
        <v>441</v>
      </c>
      <c r="H152" s="10" t="s">
        <v>443</v>
      </c>
      <c r="I152" s="10"/>
      <c r="J152" s="10"/>
    </row>
    <row r="153" spans="1:10" ht="120">
      <c r="A153" s="49" t="s">
        <v>1196</v>
      </c>
      <c r="B153" s="10" t="s">
        <v>156</v>
      </c>
      <c r="C153" s="10" t="s">
        <v>444</v>
      </c>
      <c r="D153" s="10" t="s">
        <v>198</v>
      </c>
      <c r="E153" s="10" t="s">
        <v>198</v>
      </c>
      <c r="F153" s="10" t="s">
        <v>885</v>
      </c>
      <c r="G153" s="10" t="s">
        <v>981</v>
      </c>
      <c r="H153" s="10" t="s">
        <v>198</v>
      </c>
      <c r="I153" s="10"/>
      <c r="J153" s="10"/>
    </row>
    <row r="154" spans="1:10" ht="90">
      <c r="A154" s="49" t="s">
        <v>1197</v>
      </c>
      <c r="B154" s="10" t="s">
        <v>1198</v>
      </c>
      <c r="C154" s="10" t="s">
        <v>1111</v>
      </c>
      <c r="D154" s="10" t="s">
        <v>1111</v>
      </c>
      <c r="E154" s="10" t="s">
        <v>1111</v>
      </c>
      <c r="F154" s="10" t="s">
        <v>1111</v>
      </c>
      <c r="G154" s="10" t="s">
        <v>1111</v>
      </c>
      <c r="H154" s="10" t="s">
        <v>1199</v>
      </c>
      <c r="I154" s="10"/>
      <c r="J154" s="10"/>
    </row>
    <row r="155" spans="1:10" ht="105">
      <c r="A155" s="10" t="s">
        <v>1200</v>
      </c>
      <c r="B155" s="10" t="s">
        <v>724</v>
      </c>
      <c r="C155" s="10" t="s">
        <v>1111</v>
      </c>
      <c r="D155" s="10" t="s">
        <v>1111</v>
      </c>
      <c r="E155" s="10" t="s">
        <v>1111</v>
      </c>
      <c r="F155" s="10" t="s">
        <v>1111</v>
      </c>
      <c r="G155" s="10" t="s">
        <v>1111</v>
      </c>
      <c r="H155" s="10" t="s">
        <v>1201</v>
      </c>
      <c r="I155" s="10"/>
      <c r="J155" s="10"/>
    </row>
    <row r="156" spans="1:10" ht="60">
      <c r="A156" s="53" t="s">
        <v>886</v>
      </c>
      <c r="B156" s="53" t="s">
        <v>160</v>
      </c>
      <c r="C156" s="53" t="s">
        <v>445</v>
      </c>
      <c r="D156" s="10" t="s">
        <v>198</v>
      </c>
      <c r="E156" s="10" t="s">
        <v>198</v>
      </c>
      <c r="F156" s="10" t="s">
        <v>442</v>
      </c>
      <c r="G156" s="10" t="s">
        <v>569</v>
      </c>
      <c r="H156" s="10" t="s">
        <v>446</v>
      </c>
      <c r="I156" s="10"/>
      <c r="J156" s="10"/>
    </row>
    <row r="157" spans="1:10" ht="45">
      <c r="A157" s="58" t="s">
        <v>1202</v>
      </c>
      <c r="B157" s="10" t="s">
        <v>1204</v>
      </c>
      <c r="C157" s="10" t="s">
        <v>445</v>
      </c>
      <c r="D157" s="10" t="s">
        <v>198</v>
      </c>
      <c r="E157" s="10" t="s">
        <v>198</v>
      </c>
      <c r="F157" s="10" t="s">
        <v>442</v>
      </c>
      <c r="G157" s="10" t="s">
        <v>569</v>
      </c>
      <c r="H157" s="10" t="s">
        <v>446</v>
      </c>
      <c r="I157" s="10"/>
      <c r="J157" s="10"/>
    </row>
    <row r="158" spans="1:10" ht="135">
      <c r="A158" s="58" t="s">
        <v>1203</v>
      </c>
      <c r="B158" s="10">
        <v>632</v>
      </c>
      <c r="C158" s="10" t="s">
        <v>447</v>
      </c>
      <c r="D158" s="10" t="s">
        <v>198</v>
      </c>
      <c r="E158" s="10" t="s">
        <v>198</v>
      </c>
      <c r="F158" s="10" t="s">
        <v>448</v>
      </c>
      <c r="G158" s="10" t="s">
        <v>449</v>
      </c>
      <c r="H158" s="15" t="s">
        <v>198</v>
      </c>
      <c r="I158" s="10"/>
      <c r="J158" s="10"/>
    </row>
    <row r="159" spans="1:10" ht="120">
      <c r="A159" s="10" t="s">
        <v>887</v>
      </c>
      <c r="B159" s="10" t="s">
        <v>162</v>
      </c>
      <c r="C159" s="10" t="s">
        <v>439</v>
      </c>
      <c r="D159" s="10" t="s">
        <v>198</v>
      </c>
      <c r="E159" s="10" t="s">
        <v>198</v>
      </c>
      <c r="F159" s="10" t="s">
        <v>428</v>
      </c>
      <c r="G159" s="10" t="s">
        <v>427</v>
      </c>
      <c r="H159" s="10" t="s">
        <v>206</v>
      </c>
      <c r="I159" s="10"/>
      <c r="J159" s="10"/>
    </row>
    <row r="160" spans="1:10" ht="120">
      <c r="A160" s="10" t="s">
        <v>217</v>
      </c>
      <c r="B160" s="10" t="s">
        <v>218</v>
      </c>
      <c r="C160" s="10" t="s">
        <v>426</v>
      </c>
      <c r="D160" s="10" t="s">
        <v>198</v>
      </c>
      <c r="E160" s="10" t="s">
        <v>198</v>
      </c>
      <c r="F160" s="10" t="s">
        <v>428</v>
      </c>
      <c r="G160" s="10" t="s">
        <v>427</v>
      </c>
      <c r="H160" s="10" t="s">
        <v>206</v>
      </c>
      <c r="I160" s="10"/>
      <c r="J160" s="10"/>
    </row>
    <row r="161" spans="1:10" ht="120">
      <c r="A161" s="10" t="s">
        <v>165</v>
      </c>
      <c r="B161" s="10" t="s">
        <v>166</v>
      </c>
      <c r="C161" s="10" t="s">
        <v>552</v>
      </c>
      <c r="D161" s="10" t="s">
        <v>198</v>
      </c>
      <c r="E161" s="10" t="s">
        <v>198</v>
      </c>
      <c r="F161" s="10" t="s">
        <v>428</v>
      </c>
      <c r="G161" s="10" t="s">
        <v>570</v>
      </c>
      <c r="H161" s="10" t="s">
        <v>206</v>
      </c>
      <c r="I161" s="10"/>
      <c r="J161" s="10"/>
    </row>
    <row r="162" spans="1:10" ht="135">
      <c r="A162" s="10" t="s">
        <v>888</v>
      </c>
      <c r="B162" s="10" t="s">
        <v>170</v>
      </c>
      <c r="C162" s="10" t="s">
        <v>426</v>
      </c>
      <c r="D162" s="10" t="s">
        <v>198</v>
      </c>
      <c r="E162" s="10" t="s">
        <v>198</v>
      </c>
      <c r="F162" s="10" t="s">
        <v>428</v>
      </c>
      <c r="G162" s="10" t="s">
        <v>433</v>
      </c>
      <c r="H162" s="10" t="s">
        <v>429</v>
      </c>
      <c r="I162" s="10"/>
      <c r="J162" s="10"/>
    </row>
    <row r="163" spans="1:10" ht="53.1" customHeight="1">
      <c r="A163" s="10" t="s">
        <v>889</v>
      </c>
      <c r="B163" s="10" t="s">
        <v>172</v>
      </c>
      <c r="C163" s="10" t="s">
        <v>450</v>
      </c>
      <c r="D163" s="10" t="s">
        <v>198</v>
      </c>
      <c r="E163" s="10" t="s">
        <v>198</v>
      </c>
      <c r="F163" s="10" t="s">
        <v>452</v>
      </c>
      <c r="G163" s="10" t="s">
        <v>451</v>
      </c>
      <c r="H163" s="10" t="s">
        <v>219</v>
      </c>
      <c r="I163" s="10"/>
      <c r="J163" s="10"/>
    </row>
    <row r="164" spans="1:10" ht="30">
      <c r="A164" s="10" t="s">
        <v>175</v>
      </c>
      <c r="B164" s="10" t="s">
        <v>176</v>
      </c>
      <c r="C164" s="10" t="s">
        <v>453</v>
      </c>
      <c r="D164" s="10" t="s">
        <v>198</v>
      </c>
      <c r="E164" s="10" t="s">
        <v>198</v>
      </c>
      <c r="F164" s="10" t="s">
        <v>454</v>
      </c>
      <c r="G164" s="10" t="s">
        <v>455</v>
      </c>
      <c r="H164" s="10" t="s">
        <v>198</v>
      </c>
      <c r="I164" s="10"/>
      <c r="J164" s="10"/>
    </row>
    <row r="165" spans="1:10" ht="60">
      <c r="A165" s="10" t="s">
        <v>890</v>
      </c>
      <c r="B165" s="10" t="s">
        <v>220</v>
      </c>
      <c r="C165" s="10" t="s">
        <v>450</v>
      </c>
      <c r="D165" s="10" t="s">
        <v>198</v>
      </c>
      <c r="E165" s="10" t="s">
        <v>198</v>
      </c>
      <c r="F165" s="22" t="s">
        <v>452</v>
      </c>
      <c r="G165" s="10" t="s">
        <v>456</v>
      </c>
      <c r="H165" s="10" t="s">
        <v>198</v>
      </c>
      <c r="I165" s="10"/>
      <c r="J165" s="10"/>
    </row>
    <row r="166" spans="1:10" ht="60">
      <c r="A166" s="10" t="s">
        <v>891</v>
      </c>
      <c r="B166" s="10" t="s">
        <v>1208</v>
      </c>
      <c r="C166" s="10" t="s">
        <v>459</v>
      </c>
      <c r="D166" s="10" t="s">
        <v>198</v>
      </c>
      <c r="E166" s="10" t="s">
        <v>198</v>
      </c>
      <c r="F166" s="10" t="s">
        <v>458</v>
      </c>
      <c r="G166" s="10" t="s">
        <v>417</v>
      </c>
      <c r="H166" s="10" t="s">
        <v>198</v>
      </c>
      <c r="I166" s="10"/>
      <c r="J166" s="10"/>
    </row>
    <row r="167" spans="1:10" ht="45">
      <c r="A167" s="10" t="s">
        <v>1209</v>
      </c>
      <c r="B167" s="10" t="s">
        <v>1207</v>
      </c>
      <c r="C167" s="10" t="s">
        <v>459</v>
      </c>
      <c r="D167" s="10" t="s">
        <v>198</v>
      </c>
      <c r="E167" s="10" t="s">
        <v>198</v>
      </c>
      <c r="F167" s="10" t="s">
        <v>458</v>
      </c>
      <c r="G167" s="10" t="s">
        <v>417</v>
      </c>
      <c r="H167" s="10" t="s">
        <v>198</v>
      </c>
      <c r="I167" s="10"/>
      <c r="J167" s="10"/>
    </row>
    <row r="168" spans="1:10" ht="75">
      <c r="A168" s="10" t="s">
        <v>221</v>
      </c>
      <c r="B168" s="10" t="s">
        <v>182</v>
      </c>
      <c r="C168" s="10" t="s">
        <v>457</v>
      </c>
      <c r="D168" s="10" t="s">
        <v>198</v>
      </c>
      <c r="E168" s="10" t="s">
        <v>198</v>
      </c>
      <c r="F168" s="10" t="s">
        <v>460</v>
      </c>
      <c r="G168" s="10" t="s">
        <v>461</v>
      </c>
      <c r="H168" s="10" t="s">
        <v>462</v>
      </c>
      <c r="I168" s="10"/>
      <c r="J168" s="10"/>
    </row>
    <row r="169" spans="1:10" ht="150">
      <c r="A169" s="58" t="s">
        <v>1210</v>
      </c>
      <c r="B169" s="10" t="s">
        <v>21</v>
      </c>
      <c r="C169" s="10" t="s">
        <v>463</v>
      </c>
      <c r="D169" s="10" t="s">
        <v>198</v>
      </c>
      <c r="E169" s="10" t="s">
        <v>198</v>
      </c>
      <c r="F169" s="10" t="s">
        <v>464</v>
      </c>
      <c r="G169" s="10" t="s">
        <v>465</v>
      </c>
      <c r="H169" s="10" t="s">
        <v>198</v>
      </c>
      <c r="I169" s="10"/>
      <c r="J169" s="10"/>
    </row>
    <row r="170" spans="1:10" ht="90">
      <c r="A170" s="58" t="s">
        <v>1211</v>
      </c>
      <c r="B170" s="10" t="s">
        <v>1205</v>
      </c>
      <c r="C170" s="10" t="s">
        <v>463</v>
      </c>
      <c r="D170" s="10" t="s">
        <v>198</v>
      </c>
      <c r="E170" s="10" t="s">
        <v>198</v>
      </c>
      <c r="F170" s="59" t="s">
        <v>1214</v>
      </c>
      <c r="G170" s="10" t="s">
        <v>1213</v>
      </c>
      <c r="H170" s="10" t="s">
        <v>198</v>
      </c>
      <c r="I170" s="10"/>
      <c r="J170" s="10"/>
    </row>
    <row r="171" spans="1:10" ht="60">
      <c r="A171" s="58" t="s">
        <v>1212</v>
      </c>
      <c r="B171" s="10" t="s">
        <v>1206</v>
      </c>
      <c r="C171" s="10" t="s">
        <v>1216</v>
      </c>
      <c r="D171" s="10" t="s">
        <v>198</v>
      </c>
      <c r="E171" s="10" t="s">
        <v>198</v>
      </c>
      <c r="F171" s="10" t="s">
        <v>1218</v>
      </c>
      <c r="G171" s="10" t="s">
        <v>1217</v>
      </c>
      <c r="H171" s="10" t="s">
        <v>1215</v>
      </c>
      <c r="I171" s="10"/>
      <c r="J171" s="10"/>
    </row>
    <row r="172" spans="1:10" ht="105">
      <c r="A172" s="10" t="s">
        <v>892</v>
      </c>
      <c r="B172" s="10" t="s">
        <v>222</v>
      </c>
      <c r="C172" s="10" t="s">
        <v>466</v>
      </c>
      <c r="D172" s="10" t="s">
        <v>207</v>
      </c>
      <c r="E172" s="10" t="s">
        <v>198</v>
      </c>
      <c r="F172" s="10" t="s">
        <v>467</v>
      </c>
      <c r="G172" s="10" t="s">
        <v>468</v>
      </c>
      <c r="H172" s="10" t="s">
        <v>198</v>
      </c>
      <c r="I172" s="10"/>
      <c r="J172" s="10"/>
    </row>
    <row r="173" spans="1:10" ht="45">
      <c r="A173" s="10" t="s">
        <v>893</v>
      </c>
      <c r="B173" s="10" t="s">
        <v>223</v>
      </c>
      <c r="C173" s="10" t="s">
        <v>453</v>
      </c>
      <c r="D173" s="10" t="s">
        <v>198</v>
      </c>
      <c r="E173" s="10" t="s">
        <v>198</v>
      </c>
      <c r="F173" s="10" t="s">
        <v>454</v>
      </c>
      <c r="G173" s="10" t="s">
        <v>455</v>
      </c>
      <c r="H173" s="10" t="s">
        <v>198</v>
      </c>
      <c r="I173" s="10"/>
      <c r="J173" s="10"/>
    </row>
    <row r="174" spans="1:10" ht="75">
      <c r="A174" s="10" t="s">
        <v>894</v>
      </c>
      <c r="B174" s="10" t="s">
        <v>224</v>
      </c>
      <c r="C174" s="10" t="s">
        <v>469</v>
      </c>
      <c r="D174" s="10" t="s">
        <v>207</v>
      </c>
      <c r="E174" s="10" t="s">
        <v>198</v>
      </c>
      <c r="F174" s="10" t="s">
        <v>571</v>
      </c>
      <c r="G174" s="10" t="s">
        <v>470</v>
      </c>
      <c r="H174" s="10" t="s">
        <v>471</v>
      </c>
      <c r="I174" s="10"/>
      <c r="J174" s="10"/>
    </row>
    <row r="175" spans="1:10" ht="90">
      <c r="A175" s="10" t="s">
        <v>838</v>
      </c>
      <c r="B175" s="10" t="s">
        <v>33</v>
      </c>
      <c r="C175" s="44" t="s">
        <v>1245</v>
      </c>
      <c r="D175" s="44" t="s">
        <v>206</v>
      </c>
      <c r="E175" s="44" t="s">
        <v>206</v>
      </c>
      <c r="F175" s="70" t="s">
        <v>1246</v>
      </c>
      <c r="G175" s="44" t="s">
        <v>1247</v>
      </c>
      <c r="H175" s="2" t="s">
        <v>206</v>
      </c>
      <c r="I175" s="10"/>
      <c r="J175" s="10"/>
    </row>
    <row r="176" spans="1:10" ht="120">
      <c r="A176" s="10" t="s">
        <v>860</v>
      </c>
      <c r="B176" s="10" t="s">
        <v>85</v>
      </c>
      <c r="C176" s="44" t="s">
        <v>1248</v>
      </c>
      <c r="D176" s="44" t="s">
        <v>1106</v>
      </c>
      <c r="E176" s="44" t="s">
        <v>206</v>
      </c>
      <c r="F176" s="70" t="s">
        <v>1249</v>
      </c>
      <c r="G176" s="44" t="s">
        <v>1247</v>
      </c>
      <c r="H176" s="2" t="s">
        <v>206</v>
      </c>
      <c r="I176" s="10"/>
      <c r="J176" s="10"/>
    </row>
    <row r="177" spans="1:10" ht="60">
      <c r="A177" s="44" t="s">
        <v>1250</v>
      </c>
      <c r="B177" s="70" t="s">
        <v>96</v>
      </c>
      <c r="C177" s="44" t="s">
        <v>1251</v>
      </c>
      <c r="D177" s="44" t="s">
        <v>206</v>
      </c>
      <c r="E177" s="44" t="s">
        <v>206</v>
      </c>
      <c r="F177" s="70" t="s">
        <v>1252</v>
      </c>
      <c r="G177" s="44" t="s">
        <v>1247</v>
      </c>
      <c r="H177" s="2" t="s">
        <v>206</v>
      </c>
      <c r="I177" s="10"/>
      <c r="J177" s="10"/>
    </row>
    <row r="178" spans="1:10" ht="90">
      <c r="A178" s="10" t="s">
        <v>838</v>
      </c>
      <c r="B178" s="10" t="s">
        <v>33</v>
      </c>
      <c r="C178" s="71" t="s">
        <v>1253</v>
      </c>
      <c r="D178" s="44" t="s">
        <v>206</v>
      </c>
      <c r="E178" s="44" t="s">
        <v>206</v>
      </c>
      <c r="F178" s="72" t="s">
        <v>1254</v>
      </c>
      <c r="G178" s="72">
        <v>1.2</v>
      </c>
      <c r="H178" s="2" t="s">
        <v>206</v>
      </c>
      <c r="I178" s="10"/>
      <c r="J178" s="10"/>
    </row>
    <row r="179" spans="1:10" ht="45">
      <c r="A179" s="70" t="s">
        <v>861</v>
      </c>
      <c r="B179" s="70" t="s">
        <v>86</v>
      </c>
      <c r="C179" s="70" t="s">
        <v>1255</v>
      </c>
      <c r="D179" s="44" t="s">
        <v>206</v>
      </c>
      <c r="E179" s="44" t="s">
        <v>206</v>
      </c>
      <c r="F179" s="70" t="s">
        <v>1256</v>
      </c>
      <c r="G179" s="44" t="s">
        <v>1247</v>
      </c>
      <c r="H179" s="2" t="s">
        <v>206</v>
      </c>
      <c r="I179" s="10"/>
      <c r="J179" s="10"/>
    </row>
    <row r="180" spans="1:10" ht="90">
      <c r="A180" s="10" t="s">
        <v>838</v>
      </c>
      <c r="B180" s="10" t="s">
        <v>33</v>
      </c>
      <c r="C180" s="70" t="s">
        <v>1257</v>
      </c>
      <c r="D180" s="44" t="s">
        <v>206</v>
      </c>
      <c r="E180" s="44" t="s">
        <v>206</v>
      </c>
      <c r="F180" s="70" t="s">
        <v>1258</v>
      </c>
      <c r="G180" s="44" t="s">
        <v>1247</v>
      </c>
      <c r="H180" s="2" t="s">
        <v>206</v>
      </c>
      <c r="I180" s="10"/>
      <c r="J180" s="10"/>
    </row>
    <row r="181" spans="1:10" ht="45">
      <c r="A181" s="70" t="s">
        <v>861</v>
      </c>
      <c r="B181" s="70" t="s">
        <v>86</v>
      </c>
      <c r="C181" s="72" t="s">
        <v>1259</v>
      </c>
      <c r="D181" s="44" t="s">
        <v>206</v>
      </c>
      <c r="E181" s="44" t="s">
        <v>206</v>
      </c>
      <c r="F181" s="70" t="s">
        <v>1260</v>
      </c>
      <c r="G181" s="44" t="s">
        <v>1247</v>
      </c>
      <c r="H181" s="2" t="s">
        <v>206</v>
      </c>
      <c r="I181" s="10"/>
      <c r="J181" s="10"/>
    </row>
    <row r="182" spans="1:10" ht="60">
      <c r="A182" s="73" t="s">
        <v>1261</v>
      </c>
      <c r="B182" s="73" t="s">
        <v>137</v>
      </c>
      <c r="C182" s="44" t="s">
        <v>1262</v>
      </c>
      <c r="D182" s="44" t="s">
        <v>206</v>
      </c>
      <c r="E182" s="44" t="s">
        <v>206</v>
      </c>
      <c r="F182" s="70" t="s">
        <v>1263</v>
      </c>
      <c r="G182" s="70"/>
      <c r="H182" s="74"/>
      <c r="I182" s="10"/>
      <c r="J182" s="10"/>
    </row>
    <row r="183" spans="1:10" ht="45">
      <c r="A183" s="70" t="s">
        <v>861</v>
      </c>
      <c r="B183" s="70" t="s">
        <v>86</v>
      </c>
      <c r="C183" s="44" t="s">
        <v>1264</v>
      </c>
      <c r="D183" s="44" t="s">
        <v>206</v>
      </c>
      <c r="E183" s="44" t="s">
        <v>206</v>
      </c>
      <c r="F183" s="70" t="s">
        <v>1265</v>
      </c>
      <c r="G183" s="70"/>
      <c r="H183" s="74"/>
      <c r="I183" s="10"/>
      <c r="J183" s="10"/>
    </row>
    <row r="184" spans="1:10" ht="45">
      <c r="A184" s="70" t="s">
        <v>861</v>
      </c>
      <c r="B184" s="70" t="s">
        <v>86</v>
      </c>
      <c r="C184" s="70" t="s">
        <v>1266</v>
      </c>
      <c r="D184" s="44" t="s">
        <v>206</v>
      </c>
      <c r="E184" s="44" t="s">
        <v>206</v>
      </c>
      <c r="F184" s="70" t="s">
        <v>1267</v>
      </c>
      <c r="G184" s="44" t="s">
        <v>1268</v>
      </c>
      <c r="H184" s="2" t="s">
        <v>206</v>
      </c>
      <c r="I184" s="10"/>
      <c r="J184" s="10"/>
    </row>
    <row r="185" spans="1:10" ht="45">
      <c r="A185" s="44" t="s">
        <v>1269</v>
      </c>
      <c r="B185" s="70" t="s">
        <v>101</v>
      </c>
      <c r="C185" s="44" t="s">
        <v>1270</v>
      </c>
      <c r="D185" s="44" t="s">
        <v>206</v>
      </c>
      <c r="E185" s="44" t="s">
        <v>206</v>
      </c>
      <c r="F185" s="44" t="s">
        <v>1271</v>
      </c>
      <c r="G185" s="44" t="s">
        <v>1268</v>
      </c>
      <c r="H185" s="2" t="s">
        <v>206</v>
      </c>
      <c r="I185" s="10"/>
      <c r="J185" s="10"/>
    </row>
    <row r="186" spans="1:10" ht="30">
      <c r="A186" s="10" t="s">
        <v>1272</v>
      </c>
      <c r="B186" s="10" t="s">
        <v>1273</v>
      </c>
      <c r="C186" s="70" t="s">
        <v>1274</v>
      </c>
      <c r="D186" s="44" t="s">
        <v>206</v>
      </c>
      <c r="E186" s="44" t="s">
        <v>206</v>
      </c>
      <c r="F186" s="44" t="s">
        <v>1275</v>
      </c>
      <c r="G186" s="44" t="s">
        <v>1268</v>
      </c>
      <c r="H186" s="2" t="s">
        <v>206</v>
      </c>
      <c r="I186" s="10"/>
      <c r="J186" s="10"/>
    </row>
    <row r="187" spans="1:10" ht="90">
      <c r="A187" s="44" t="s">
        <v>1269</v>
      </c>
      <c r="B187" s="70" t="s">
        <v>101</v>
      </c>
      <c r="C187" s="75" t="s">
        <v>1276</v>
      </c>
      <c r="D187" s="44" t="s">
        <v>206</v>
      </c>
      <c r="E187" s="44" t="s">
        <v>206</v>
      </c>
      <c r="F187" s="70" t="s">
        <v>1277</v>
      </c>
      <c r="G187" s="44" t="s">
        <v>1268</v>
      </c>
      <c r="H187" s="2" t="s">
        <v>206</v>
      </c>
      <c r="I187" s="10"/>
      <c r="J187" s="10"/>
    </row>
    <row r="188" spans="1:10" ht="135">
      <c r="A188" s="44" t="s">
        <v>1269</v>
      </c>
      <c r="B188" s="70" t="s">
        <v>101</v>
      </c>
      <c r="C188" s="44" t="s">
        <v>1278</v>
      </c>
      <c r="D188" s="44" t="s">
        <v>206</v>
      </c>
      <c r="E188" s="44" t="s">
        <v>206</v>
      </c>
      <c r="F188" s="70" t="s">
        <v>1279</v>
      </c>
      <c r="G188" s="44" t="s">
        <v>1268</v>
      </c>
      <c r="H188" s="2" t="s">
        <v>206</v>
      </c>
      <c r="I188" s="10"/>
      <c r="J188" s="10"/>
    </row>
    <row r="189" spans="1:10" ht="90">
      <c r="A189" s="70" t="s">
        <v>861</v>
      </c>
      <c r="B189" s="70" t="s">
        <v>86</v>
      </c>
      <c r="C189" s="76" t="s">
        <v>1280</v>
      </c>
      <c r="D189" s="44" t="s">
        <v>206</v>
      </c>
      <c r="E189" s="44" t="s">
        <v>206</v>
      </c>
      <c r="F189" s="70" t="s">
        <v>1281</v>
      </c>
      <c r="G189" s="44" t="s">
        <v>1268</v>
      </c>
      <c r="H189" s="2" t="s">
        <v>206</v>
      </c>
      <c r="I189" s="10"/>
      <c r="J189" s="10"/>
    </row>
    <row r="190" spans="1:10" ht="60">
      <c r="A190" s="44" t="s">
        <v>1269</v>
      </c>
      <c r="B190" s="70" t="s">
        <v>101</v>
      </c>
      <c r="C190" s="71" t="s">
        <v>1282</v>
      </c>
      <c r="D190" s="44" t="s">
        <v>206</v>
      </c>
      <c r="E190" s="44" t="s">
        <v>206</v>
      </c>
      <c r="F190" s="77" t="s">
        <v>1283</v>
      </c>
      <c r="G190" s="44" t="s">
        <v>1268</v>
      </c>
      <c r="H190" s="2" t="s">
        <v>206</v>
      </c>
      <c r="I190" s="10"/>
      <c r="J190" s="10"/>
    </row>
    <row r="191" spans="1:10" ht="75">
      <c r="A191" s="44" t="s">
        <v>1269</v>
      </c>
      <c r="B191" s="70" t="s">
        <v>101</v>
      </c>
      <c r="C191" s="71" t="s">
        <v>1284</v>
      </c>
      <c r="D191" s="44" t="s">
        <v>206</v>
      </c>
      <c r="E191" s="44" t="s">
        <v>206</v>
      </c>
      <c r="F191" s="77" t="s">
        <v>1285</v>
      </c>
      <c r="G191" s="44" t="s">
        <v>1268</v>
      </c>
      <c r="H191" s="2" t="s">
        <v>206</v>
      </c>
      <c r="I191" s="10"/>
      <c r="J191" s="10"/>
    </row>
    <row r="192" spans="1:10" ht="30">
      <c r="A192" s="44" t="s">
        <v>1269</v>
      </c>
      <c r="B192" s="70" t="s">
        <v>101</v>
      </c>
      <c r="C192" s="71" t="s">
        <v>1286</v>
      </c>
      <c r="D192" s="44" t="s">
        <v>206</v>
      </c>
      <c r="E192" s="44" t="s">
        <v>206</v>
      </c>
      <c r="F192" s="77" t="s">
        <v>1287</v>
      </c>
      <c r="G192" s="44" t="s">
        <v>1268</v>
      </c>
      <c r="H192" s="2" t="s">
        <v>206</v>
      </c>
      <c r="I192" s="10"/>
      <c r="J192" s="10"/>
    </row>
    <row r="193" spans="1:10" ht="90">
      <c r="A193" s="44" t="s">
        <v>1269</v>
      </c>
      <c r="B193" s="70" t="s">
        <v>101</v>
      </c>
      <c r="C193" s="71" t="s">
        <v>1288</v>
      </c>
      <c r="D193" s="44" t="s">
        <v>206</v>
      </c>
      <c r="E193" s="44" t="s">
        <v>206</v>
      </c>
      <c r="F193" s="77" t="s">
        <v>1289</v>
      </c>
      <c r="G193" s="44" t="s">
        <v>1268</v>
      </c>
      <c r="H193" s="2" t="s">
        <v>206</v>
      </c>
      <c r="I193" s="10"/>
      <c r="J193" s="10"/>
    </row>
    <row r="194" spans="1:10" ht="30">
      <c r="A194" s="44" t="s">
        <v>1269</v>
      </c>
      <c r="B194" s="70" t="s">
        <v>101</v>
      </c>
      <c r="C194" s="71" t="s">
        <v>1290</v>
      </c>
      <c r="D194" s="44" t="s">
        <v>206</v>
      </c>
      <c r="E194" s="44" t="s">
        <v>206</v>
      </c>
      <c r="F194" s="77" t="s">
        <v>1291</v>
      </c>
      <c r="G194" s="44" t="s">
        <v>1268</v>
      </c>
      <c r="H194" s="2" t="s">
        <v>206</v>
      </c>
      <c r="I194" s="10"/>
      <c r="J194" s="10"/>
    </row>
    <row r="195" spans="1:10" ht="60">
      <c r="A195" s="44" t="s">
        <v>1269</v>
      </c>
      <c r="B195" s="70" t="s">
        <v>101</v>
      </c>
      <c r="C195" s="71" t="s">
        <v>1292</v>
      </c>
      <c r="D195" s="44" t="s">
        <v>206</v>
      </c>
      <c r="E195" s="44" t="s">
        <v>206</v>
      </c>
      <c r="F195" s="78" t="s">
        <v>1293</v>
      </c>
      <c r="G195" s="44" t="s">
        <v>1268</v>
      </c>
      <c r="H195" s="2" t="s">
        <v>206</v>
      </c>
      <c r="I195" s="10"/>
      <c r="J195" s="10"/>
    </row>
    <row r="196" spans="1:10" ht="90">
      <c r="A196" s="44" t="s">
        <v>1269</v>
      </c>
      <c r="B196" s="70" t="s">
        <v>101</v>
      </c>
      <c r="C196" s="70" t="s">
        <v>1294</v>
      </c>
      <c r="D196" s="44" t="s">
        <v>206</v>
      </c>
      <c r="E196" s="44" t="s">
        <v>206</v>
      </c>
      <c r="F196" s="79" t="s">
        <v>1295</v>
      </c>
      <c r="G196" s="44" t="s">
        <v>1268</v>
      </c>
      <c r="H196" s="2" t="s">
        <v>206</v>
      </c>
      <c r="I196" s="10"/>
      <c r="J196" s="10"/>
    </row>
    <row r="197" spans="1:10" ht="90">
      <c r="A197" s="10" t="s">
        <v>1272</v>
      </c>
      <c r="B197" s="10" t="s">
        <v>1273</v>
      </c>
      <c r="C197" s="70" t="s">
        <v>1296</v>
      </c>
      <c r="D197" s="44" t="s">
        <v>206</v>
      </c>
      <c r="E197" s="44" t="s">
        <v>206</v>
      </c>
      <c r="F197" s="80" t="s">
        <v>1297</v>
      </c>
      <c r="G197" s="44" t="s">
        <v>1268</v>
      </c>
      <c r="H197" s="2" t="s">
        <v>206</v>
      </c>
      <c r="I197" s="10"/>
      <c r="J197" s="10"/>
    </row>
    <row r="198" spans="1:10" ht="90">
      <c r="A198" s="10" t="s">
        <v>838</v>
      </c>
      <c r="B198" s="10" t="s">
        <v>33</v>
      </c>
      <c r="C198" s="10" t="s">
        <v>1257</v>
      </c>
      <c r="D198" s="44" t="s">
        <v>206</v>
      </c>
      <c r="E198" s="44" t="s">
        <v>206</v>
      </c>
      <c r="F198" s="79" t="s">
        <v>1298</v>
      </c>
      <c r="G198" s="44" t="s">
        <v>1268</v>
      </c>
      <c r="H198" s="2" t="s">
        <v>206</v>
      </c>
      <c r="I198" s="10"/>
      <c r="J198" s="10"/>
    </row>
    <row r="199" spans="1:10" ht="105">
      <c r="A199" s="44" t="s">
        <v>1299</v>
      </c>
      <c r="B199" s="70"/>
      <c r="C199" s="81" t="s">
        <v>1300</v>
      </c>
      <c r="D199" s="44" t="s">
        <v>206</v>
      </c>
      <c r="E199" s="44" t="s">
        <v>206</v>
      </c>
      <c r="F199" s="82" t="s">
        <v>1301</v>
      </c>
      <c r="G199" s="44" t="s">
        <v>1268</v>
      </c>
      <c r="H199" s="2" t="s">
        <v>206</v>
      </c>
      <c r="I199" s="10"/>
      <c r="J199" s="10"/>
    </row>
    <row r="200" spans="1:10" ht="165">
      <c r="A200" s="44" t="s">
        <v>1299</v>
      </c>
      <c r="B200" s="70"/>
      <c r="C200" s="172" t="s">
        <v>1302</v>
      </c>
      <c r="D200" s="44" t="s">
        <v>206</v>
      </c>
      <c r="E200" s="44" t="s">
        <v>206</v>
      </c>
      <c r="F200" s="82" t="s">
        <v>1303</v>
      </c>
      <c r="G200" s="44" t="s">
        <v>1268</v>
      </c>
      <c r="H200" s="2" t="s">
        <v>206</v>
      </c>
      <c r="I200" s="10"/>
      <c r="J200" s="10"/>
    </row>
    <row r="201" spans="1:10" s="188" customFormat="1" ht="30">
      <c r="A201" s="185" t="s">
        <v>1604</v>
      </c>
      <c r="B201" s="186" t="s">
        <v>1605</v>
      </c>
      <c r="C201" s="187" t="s">
        <v>997</v>
      </c>
      <c r="D201" s="187" t="s">
        <v>997</v>
      </c>
      <c r="E201" s="187" t="s">
        <v>997</v>
      </c>
      <c r="F201" s="187" t="s">
        <v>997</v>
      </c>
      <c r="G201" s="187" t="s">
        <v>997</v>
      </c>
      <c r="H201" s="187" t="s">
        <v>1020</v>
      </c>
    </row>
    <row r="202" spans="1:10" s="188" customFormat="1" ht="30">
      <c r="A202" s="189" t="s">
        <v>1606</v>
      </c>
      <c r="B202" s="186" t="s">
        <v>1607</v>
      </c>
      <c r="C202" s="187" t="s">
        <v>997</v>
      </c>
      <c r="D202" s="187" t="s">
        <v>997</v>
      </c>
      <c r="E202" s="187" t="s">
        <v>997</v>
      </c>
      <c r="F202" s="187" t="s">
        <v>997</v>
      </c>
      <c r="G202" s="187" t="s">
        <v>997</v>
      </c>
      <c r="H202" s="187" t="s">
        <v>1020</v>
      </c>
    </row>
    <row r="203" spans="1:10" s="188" customFormat="1" ht="120">
      <c r="A203" s="189" t="s">
        <v>1608</v>
      </c>
      <c r="B203" s="186" t="s">
        <v>1609</v>
      </c>
      <c r="C203" s="190" t="s">
        <v>1612</v>
      </c>
      <c r="D203" s="188" t="s">
        <v>1111</v>
      </c>
      <c r="E203" s="188" t="s">
        <v>1111</v>
      </c>
      <c r="F203" s="188" t="s">
        <v>1615</v>
      </c>
      <c r="G203" s="188" t="s">
        <v>1614</v>
      </c>
      <c r="H203" s="188" t="s">
        <v>1613</v>
      </c>
    </row>
    <row r="204" spans="1:10" s="188" customFormat="1" ht="30">
      <c r="A204" s="189" t="s">
        <v>1610</v>
      </c>
      <c r="B204" s="186" t="s">
        <v>1611</v>
      </c>
      <c r="C204" s="187" t="s">
        <v>573</v>
      </c>
      <c r="D204" s="187" t="s">
        <v>198</v>
      </c>
      <c r="E204" s="187" t="s">
        <v>198</v>
      </c>
      <c r="F204" s="187" t="s">
        <v>272</v>
      </c>
      <c r="G204" s="187" t="s">
        <v>273</v>
      </c>
      <c r="H204" s="187" t="s">
        <v>198</v>
      </c>
    </row>
    <row r="205" spans="1:10">
      <c r="A205" s="10"/>
      <c r="B205" s="10"/>
      <c r="C205" s="10"/>
      <c r="D205" s="10"/>
      <c r="E205" s="10"/>
      <c r="F205" s="10"/>
      <c r="G205" s="10"/>
      <c r="H205" s="10"/>
      <c r="I205" s="10"/>
      <c r="J205" s="10"/>
    </row>
    <row r="206" spans="1:10">
      <c r="A206" s="10"/>
      <c r="B206" s="10"/>
      <c r="C206" s="10"/>
      <c r="D206" s="10"/>
      <c r="E206" s="10"/>
      <c r="F206" s="10"/>
      <c r="G206" s="10"/>
      <c r="H206" s="10"/>
      <c r="I206" s="10"/>
      <c r="J206" s="10"/>
    </row>
    <row r="207" spans="1:10">
      <c r="A207" s="10"/>
      <c r="B207" s="10"/>
      <c r="C207" s="10"/>
      <c r="D207" s="10"/>
      <c r="E207" s="10"/>
      <c r="F207" s="10"/>
      <c r="G207" s="10"/>
      <c r="H207" s="10"/>
      <c r="I207" s="10"/>
      <c r="J207" s="10"/>
    </row>
    <row r="208" spans="1:10">
      <c r="A208" s="10"/>
      <c r="B208" s="10"/>
      <c r="C208" s="10"/>
      <c r="D208" s="10"/>
      <c r="E208" s="10"/>
      <c r="F208" s="10"/>
      <c r="G208" s="10"/>
      <c r="H208" s="10"/>
      <c r="I208" s="10"/>
      <c r="J208" s="10"/>
    </row>
    <row r="209" spans="1:10">
      <c r="A209" s="10"/>
      <c r="B209" s="10"/>
      <c r="C209" s="10"/>
      <c r="D209" s="10"/>
      <c r="E209" s="10"/>
      <c r="F209" s="10"/>
      <c r="G209" s="10"/>
      <c r="H209" s="10"/>
      <c r="I209" s="10"/>
      <c r="J209" s="10"/>
    </row>
    <row r="210" spans="1:10">
      <c r="A210" s="10"/>
      <c r="B210" s="10"/>
      <c r="C210" s="10"/>
      <c r="D210" s="10"/>
      <c r="E210" s="10"/>
      <c r="F210" s="10"/>
      <c r="G210" s="10"/>
      <c r="H210" s="10"/>
      <c r="I210" s="10"/>
      <c r="J210" s="10"/>
    </row>
    <row r="211" spans="1:10">
      <c r="A211" s="10"/>
      <c r="B211" s="10"/>
      <c r="C211" s="10"/>
      <c r="D211" s="10"/>
      <c r="E211" s="10"/>
      <c r="F211" s="10"/>
      <c r="G211" s="10"/>
      <c r="H211" s="10"/>
      <c r="I211" s="10"/>
      <c r="J211" s="10"/>
    </row>
    <row r="212" spans="1:10">
      <c r="A212" s="10"/>
      <c r="B212" s="10"/>
      <c r="C212" s="10"/>
      <c r="D212" s="10"/>
      <c r="E212" s="10"/>
      <c r="F212" s="10"/>
      <c r="G212" s="10"/>
      <c r="H212" s="10"/>
      <c r="I212" s="10"/>
      <c r="J212" s="10"/>
    </row>
    <row r="213" spans="1:10">
      <c r="A213" s="10"/>
      <c r="B213" s="10"/>
      <c r="C213" s="10"/>
      <c r="D213" s="10"/>
      <c r="E213" s="10"/>
      <c r="F213" s="10"/>
      <c r="G213" s="10"/>
      <c r="H213" s="10"/>
      <c r="I213" s="10"/>
      <c r="J213" s="10"/>
    </row>
    <row r="214" spans="1:10">
      <c r="A214" s="10"/>
      <c r="B214" s="10"/>
      <c r="C214" s="10"/>
      <c r="D214" s="10"/>
      <c r="E214" s="10"/>
      <c r="F214" s="10"/>
      <c r="G214" s="10"/>
      <c r="H214" s="10"/>
      <c r="I214" s="10"/>
      <c r="J214" s="10"/>
    </row>
    <row r="215" spans="1:10">
      <c r="A215" s="10"/>
      <c r="B215" s="10"/>
      <c r="C215" s="10"/>
      <c r="D215" s="10"/>
      <c r="E215" s="10"/>
      <c r="F215" s="10"/>
      <c r="G215" s="10"/>
      <c r="H215" s="10"/>
      <c r="I215" s="10"/>
      <c r="J215" s="10"/>
    </row>
    <row r="216" spans="1:10">
      <c r="A216" s="10"/>
      <c r="B216" s="10"/>
      <c r="C216" s="10"/>
      <c r="D216" s="10"/>
      <c r="E216" s="10"/>
      <c r="F216" s="10"/>
      <c r="G216" s="10"/>
      <c r="H216" s="10"/>
      <c r="I216" s="10"/>
      <c r="J216" s="10"/>
    </row>
    <row r="217" spans="1:10">
      <c r="A217" s="10"/>
      <c r="B217" s="10"/>
      <c r="C217" s="10"/>
      <c r="D217" s="10"/>
      <c r="E217" s="10"/>
      <c r="F217" s="10"/>
      <c r="G217" s="10"/>
      <c r="H217" s="10"/>
      <c r="I217" s="10"/>
      <c r="J217" s="10"/>
    </row>
    <row r="218" spans="1:10">
      <c r="A218" s="10"/>
      <c r="B218" s="10"/>
      <c r="C218" s="10"/>
      <c r="D218" s="10"/>
      <c r="E218" s="10"/>
      <c r="F218" s="10"/>
      <c r="G218" s="10"/>
      <c r="H218" s="10"/>
      <c r="I218" s="10"/>
      <c r="J218" s="10"/>
    </row>
    <row r="219" spans="1:10">
      <c r="A219" s="10"/>
      <c r="B219" s="10"/>
      <c r="C219" s="10"/>
      <c r="D219" s="10"/>
      <c r="E219" s="10"/>
      <c r="F219" s="10"/>
      <c r="G219" s="10"/>
      <c r="H219" s="10"/>
      <c r="I219" s="10"/>
      <c r="J219" s="10"/>
    </row>
    <row r="220" spans="1:10">
      <c r="A220" s="10"/>
      <c r="B220" s="10"/>
      <c r="C220" s="10"/>
      <c r="D220" s="10"/>
      <c r="E220" s="10"/>
      <c r="F220" s="10"/>
      <c r="G220" s="10"/>
      <c r="H220" s="10"/>
      <c r="I220" s="10"/>
      <c r="J220" s="10"/>
    </row>
    <row r="221" spans="1:10">
      <c r="A221" s="10"/>
      <c r="B221" s="10"/>
      <c r="C221" s="10"/>
      <c r="D221" s="10"/>
      <c r="E221" s="10"/>
      <c r="F221" s="10"/>
      <c r="G221" s="10"/>
      <c r="H221" s="10"/>
      <c r="I221" s="10"/>
      <c r="J221" s="10"/>
    </row>
    <row r="222" spans="1:10">
      <c r="A222" s="10"/>
      <c r="B222" s="10"/>
      <c r="C222" s="10"/>
      <c r="D222" s="10"/>
      <c r="E222" s="10"/>
      <c r="F222" s="10"/>
      <c r="G222" s="10"/>
      <c r="H222" s="10"/>
      <c r="I222" s="10"/>
      <c r="J222" s="10"/>
    </row>
    <row r="223" spans="1:10">
      <c r="A223" s="10"/>
      <c r="B223" s="10"/>
      <c r="C223" s="10"/>
      <c r="D223" s="10"/>
      <c r="E223" s="10"/>
      <c r="F223" s="10"/>
      <c r="G223" s="10"/>
      <c r="H223" s="10"/>
      <c r="I223" s="10"/>
      <c r="J223" s="10"/>
    </row>
    <row r="224" spans="1:10">
      <c r="A224" s="10"/>
      <c r="B224" s="10"/>
      <c r="C224" s="10"/>
      <c r="D224" s="10"/>
      <c r="E224" s="10"/>
      <c r="F224" s="10"/>
      <c r="G224" s="10"/>
      <c r="H224" s="10"/>
      <c r="I224" s="10"/>
      <c r="J224" s="10"/>
    </row>
    <row r="225" spans="1:10">
      <c r="A225" s="10"/>
      <c r="B225" s="10"/>
      <c r="C225" s="10"/>
      <c r="D225" s="10"/>
      <c r="E225" s="10"/>
      <c r="F225" s="10"/>
      <c r="G225" s="10"/>
      <c r="H225" s="10"/>
      <c r="I225" s="10"/>
      <c r="J225" s="10"/>
    </row>
    <row r="226" spans="1:10">
      <c r="A226" s="10"/>
      <c r="B226" s="10"/>
      <c r="C226" s="10"/>
      <c r="D226" s="10"/>
      <c r="E226" s="10"/>
      <c r="F226" s="10"/>
      <c r="G226" s="10"/>
      <c r="H226" s="10"/>
      <c r="I226" s="10"/>
      <c r="J226" s="10"/>
    </row>
    <row r="227" spans="1:10">
      <c r="A227" s="10"/>
      <c r="B227" s="10"/>
      <c r="C227" s="10"/>
      <c r="D227" s="10"/>
      <c r="E227" s="10"/>
      <c r="F227" s="10"/>
      <c r="G227" s="10"/>
      <c r="H227" s="10"/>
      <c r="I227" s="10"/>
      <c r="J227" s="10"/>
    </row>
    <row r="228" spans="1:10">
      <c r="A228" s="10"/>
      <c r="B228" s="10"/>
      <c r="C228" s="10"/>
      <c r="D228" s="10"/>
      <c r="E228" s="10"/>
      <c r="F228" s="10"/>
      <c r="G228" s="10"/>
      <c r="H228" s="10"/>
      <c r="I228" s="10"/>
      <c r="J228" s="10"/>
    </row>
    <row r="229" spans="1:10">
      <c r="A229" s="10"/>
      <c r="B229" s="10"/>
      <c r="C229" s="10"/>
      <c r="D229" s="10"/>
      <c r="E229" s="10"/>
      <c r="F229" s="10"/>
      <c r="G229" s="10"/>
      <c r="H229" s="10"/>
      <c r="I229" s="10"/>
      <c r="J229" s="10"/>
    </row>
    <row r="230" spans="1:10">
      <c r="A230" s="10"/>
      <c r="B230" s="10"/>
      <c r="C230" s="10"/>
      <c r="D230" s="10"/>
      <c r="E230" s="10"/>
      <c r="F230" s="10"/>
      <c r="G230" s="10"/>
      <c r="H230" s="10"/>
      <c r="I230" s="10"/>
      <c r="J230" s="10"/>
    </row>
    <row r="231" spans="1:10">
      <c r="A231" s="10"/>
      <c r="B231" s="10"/>
      <c r="C231" s="10"/>
      <c r="D231" s="10"/>
      <c r="E231" s="10"/>
      <c r="F231" s="10"/>
      <c r="G231" s="10"/>
      <c r="H231" s="10"/>
      <c r="I231" s="10"/>
      <c r="J231" s="10"/>
    </row>
    <row r="232" spans="1:10">
      <c r="A232" s="10"/>
      <c r="B232" s="10"/>
      <c r="C232" s="10"/>
      <c r="D232" s="10"/>
      <c r="E232" s="10"/>
      <c r="F232" s="10"/>
      <c r="G232" s="10"/>
      <c r="H232" s="10"/>
      <c r="I232" s="10"/>
      <c r="J232" s="10"/>
    </row>
    <row r="233" spans="1:10">
      <c r="A233" s="10"/>
      <c r="B233" s="10"/>
      <c r="C233" s="10"/>
      <c r="D233" s="10"/>
      <c r="E233" s="10"/>
      <c r="F233" s="10"/>
      <c r="G233" s="10"/>
      <c r="H233" s="10"/>
      <c r="I233" s="10"/>
      <c r="J233" s="10"/>
    </row>
    <row r="234" spans="1:10">
      <c r="A234" s="10"/>
      <c r="B234" s="10"/>
      <c r="C234" s="10"/>
      <c r="D234" s="10"/>
      <c r="E234" s="10"/>
      <c r="F234" s="10"/>
      <c r="G234" s="10"/>
      <c r="H234" s="10"/>
      <c r="I234" s="10"/>
      <c r="J234" s="10"/>
    </row>
    <row r="235" spans="1:10">
      <c r="A235" s="10"/>
      <c r="B235" s="10"/>
      <c r="C235" s="10"/>
      <c r="D235" s="10"/>
      <c r="E235" s="10"/>
      <c r="F235" s="10"/>
      <c r="G235" s="10"/>
      <c r="H235" s="10"/>
      <c r="I235" s="10"/>
      <c r="J235" s="10"/>
    </row>
    <row r="236" spans="1:10">
      <c r="A236" s="10"/>
      <c r="B236" s="10"/>
      <c r="C236" s="10"/>
      <c r="D236" s="10"/>
      <c r="E236" s="10"/>
      <c r="F236" s="10"/>
      <c r="G236" s="10"/>
      <c r="H236" s="10"/>
      <c r="I236" s="10"/>
      <c r="J236" s="10"/>
    </row>
    <row r="237" spans="1:10">
      <c r="A237" s="10"/>
      <c r="B237" s="10"/>
      <c r="C237" s="10"/>
      <c r="D237" s="10"/>
      <c r="E237" s="10"/>
      <c r="F237" s="10"/>
      <c r="G237" s="10"/>
      <c r="H237" s="10"/>
      <c r="I237" s="10"/>
      <c r="J237" s="10"/>
    </row>
    <row r="238" spans="1:10">
      <c r="A238" s="10"/>
      <c r="B238" s="10"/>
      <c r="C238" s="10"/>
      <c r="D238" s="10"/>
      <c r="E238" s="10"/>
      <c r="F238" s="10"/>
      <c r="G238" s="10"/>
      <c r="H238" s="10"/>
      <c r="I238" s="10"/>
      <c r="J238" s="10"/>
    </row>
    <row r="239" spans="1:10">
      <c r="A239" s="10"/>
      <c r="B239" s="10"/>
      <c r="C239" s="10"/>
      <c r="D239" s="10"/>
      <c r="E239" s="10"/>
      <c r="F239" s="10"/>
      <c r="G239" s="10"/>
      <c r="H239" s="10"/>
      <c r="I239" s="10"/>
      <c r="J239" s="10"/>
    </row>
    <row r="240" spans="1:10">
      <c r="A240" s="10"/>
      <c r="B240" s="10"/>
      <c r="C240" s="10"/>
      <c r="D240" s="10"/>
      <c r="E240" s="10"/>
      <c r="F240" s="10"/>
      <c r="G240" s="10"/>
      <c r="H240" s="10"/>
      <c r="I240" s="10"/>
      <c r="J240" s="10"/>
    </row>
    <row r="241" spans="1:10">
      <c r="A241" s="10"/>
      <c r="B241" s="10"/>
      <c r="C241" s="10"/>
      <c r="D241" s="10"/>
      <c r="E241" s="10"/>
      <c r="F241" s="10"/>
      <c r="G241" s="10"/>
      <c r="H241" s="10"/>
      <c r="I241" s="10"/>
      <c r="J241" s="10"/>
    </row>
    <row r="242" spans="1:10">
      <c r="A242" s="10"/>
      <c r="B242" s="10"/>
      <c r="C242" s="10"/>
      <c r="D242" s="10"/>
      <c r="E242" s="10"/>
      <c r="F242" s="10"/>
      <c r="G242" s="10"/>
      <c r="H242" s="10"/>
      <c r="I242" s="10"/>
      <c r="J242" s="10"/>
    </row>
    <row r="243" spans="1:10">
      <c r="A243" s="10"/>
      <c r="B243" s="10"/>
      <c r="C243" s="10"/>
      <c r="D243" s="10"/>
      <c r="E243" s="10"/>
      <c r="F243" s="10"/>
      <c r="G243" s="10"/>
      <c r="H243" s="10"/>
      <c r="I243" s="10"/>
      <c r="J243" s="10"/>
    </row>
    <row r="244" spans="1:10">
      <c r="A244" s="10"/>
      <c r="B244" s="10"/>
      <c r="C244" s="10"/>
      <c r="D244" s="10"/>
      <c r="E244" s="10"/>
      <c r="F244" s="10"/>
      <c r="G244" s="10"/>
      <c r="H244" s="10"/>
      <c r="I244" s="10"/>
      <c r="J244" s="10"/>
    </row>
    <row r="245" spans="1:10">
      <c r="A245" s="10"/>
      <c r="B245" s="10"/>
      <c r="C245" s="10"/>
      <c r="D245" s="10"/>
      <c r="E245" s="10"/>
      <c r="F245" s="10"/>
      <c r="G245" s="10"/>
      <c r="H245" s="10"/>
      <c r="I245" s="10"/>
      <c r="J245" s="10"/>
    </row>
    <row r="246" spans="1:10">
      <c r="A246" s="10"/>
      <c r="B246" s="10"/>
      <c r="C246" s="10"/>
      <c r="D246" s="10"/>
      <c r="E246" s="10"/>
      <c r="F246" s="10"/>
      <c r="G246" s="10"/>
      <c r="H246" s="10"/>
      <c r="I246" s="10"/>
      <c r="J246" s="10"/>
    </row>
    <row r="247" spans="1:10">
      <c r="A247" s="10"/>
      <c r="B247" s="10"/>
      <c r="C247" s="10"/>
      <c r="D247" s="10"/>
      <c r="E247" s="10"/>
      <c r="F247" s="10"/>
      <c r="G247" s="10"/>
      <c r="H247" s="10"/>
      <c r="I247" s="10"/>
      <c r="J247" s="10"/>
    </row>
    <row r="248" spans="1:10">
      <c r="A248" s="10"/>
      <c r="B248" s="10"/>
      <c r="C248" s="10"/>
      <c r="D248" s="10"/>
      <c r="E248" s="10"/>
      <c r="F248" s="10"/>
      <c r="G248" s="10"/>
      <c r="H248" s="10"/>
      <c r="I248" s="10"/>
      <c r="J248" s="10"/>
    </row>
    <row r="249" spans="1:10">
      <c r="A249" s="10"/>
      <c r="B249" s="10"/>
      <c r="C249" s="10"/>
      <c r="D249" s="10"/>
      <c r="E249" s="10"/>
      <c r="F249" s="10"/>
      <c r="G249" s="10"/>
      <c r="H249" s="10"/>
      <c r="I249" s="10"/>
      <c r="J249" s="10"/>
    </row>
    <row r="250" spans="1:10">
      <c r="A250" s="10"/>
      <c r="B250" s="10"/>
      <c r="C250" s="10"/>
      <c r="D250" s="10"/>
      <c r="E250" s="10"/>
      <c r="F250" s="10"/>
      <c r="G250" s="10"/>
      <c r="H250" s="10"/>
      <c r="I250" s="10"/>
      <c r="J250" s="10"/>
    </row>
    <row r="251" spans="1:10">
      <c r="A251" s="10"/>
      <c r="B251" s="10"/>
      <c r="C251" s="10"/>
      <c r="D251" s="10"/>
      <c r="E251" s="10"/>
      <c r="F251" s="10"/>
      <c r="G251" s="10"/>
      <c r="H251" s="10"/>
      <c r="I251" s="10"/>
      <c r="J251" s="10"/>
    </row>
    <row r="252" spans="1:10">
      <c r="A252" s="10"/>
      <c r="B252" s="10"/>
      <c r="C252" s="10"/>
      <c r="D252" s="10"/>
      <c r="E252" s="10"/>
      <c r="F252" s="10"/>
      <c r="G252" s="10"/>
      <c r="H252" s="10"/>
      <c r="I252" s="10"/>
      <c r="J252" s="10"/>
    </row>
    <row r="253" spans="1:10">
      <c r="A253" s="10"/>
      <c r="B253" s="10"/>
      <c r="C253" s="10"/>
      <c r="D253" s="10"/>
      <c r="E253" s="10"/>
      <c r="F253" s="10"/>
      <c r="G253" s="10"/>
      <c r="H253" s="10"/>
      <c r="I253" s="10"/>
      <c r="J253" s="10"/>
    </row>
    <row r="254" spans="1:10">
      <c r="A254" s="10"/>
      <c r="B254" s="10"/>
      <c r="C254" s="10"/>
      <c r="D254" s="10"/>
      <c r="E254" s="10"/>
      <c r="F254" s="10"/>
      <c r="G254" s="10"/>
      <c r="H254" s="10"/>
      <c r="I254" s="10"/>
      <c r="J254" s="10"/>
    </row>
    <row r="255" spans="1:10">
      <c r="A255" s="10"/>
      <c r="B255" s="10"/>
      <c r="C255" s="10"/>
      <c r="D255" s="10"/>
      <c r="E255" s="10"/>
      <c r="F255" s="10"/>
      <c r="G255" s="10"/>
      <c r="H255" s="10"/>
      <c r="I255" s="10"/>
      <c r="J255" s="10"/>
    </row>
    <row r="256" spans="1:10">
      <c r="A256" s="10"/>
      <c r="B256" s="10"/>
      <c r="C256" s="10"/>
      <c r="D256" s="10"/>
      <c r="E256" s="10"/>
      <c r="F256" s="10"/>
      <c r="G256" s="10"/>
      <c r="H256" s="10"/>
      <c r="I256" s="10"/>
      <c r="J256" s="10"/>
    </row>
    <row r="257" spans="1:10">
      <c r="A257" s="10"/>
      <c r="B257" s="10"/>
      <c r="C257" s="10"/>
      <c r="D257" s="10"/>
      <c r="E257" s="10"/>
      <c r="F257" s="10"/>
      <c r="G257" s="10"/>
      <c r="H257" s="10"/>
      <c r="I257" s="10"/>
      <c r="J257" s="10"/>
    </row>
    <row r="258" spans="1:10">
      <c r="A258" s="10"/>
      <c r="B258" s="10"/>
      <c r="C258" s="10"/>
      <c r="D258" s="10"/>
      <c r="E258" s="10"/>
      <c r="F258" s="10"/>
      <c r="G258" s="10"/>
      <c r="H258" s="10"/>
      <c r="I258" s="10"/>
      <c r="J258" s="10"/>
    </row>
    <row r="259" spans="1:10">
      <c r="A259" s="10"/>
      <c r="B259" s="10"/>
      <c r="C259" s="10"/>
      <c r="D259" s="10"/>
      <c r="E259" s="10"/>
      <c r="F259" s="10"/>
      <c r="G259" s="10"/>
      <c r="H259" s="10"/>
      <c r="I259" s="10"/>
      <c r="J259" s="10"/>
    </row>
    <row r="260" spans="1:10">
      <c r="A260" s="10"/>
      <c r="B260" s="10"/>
      <c r="C260" s="10"/>
      <c r="D260" s="10"/>
      <c r="E260" s="10"/>
      <c r="F260" s="10"/>
      <c r="G260" s="10"/>
      <c r="H260" s="10"/>
      <c r="I260" s="10"/>
      <c r="J260" s="10"/>
    </row>
    <row r="261" spans="1:10">
      <c r="A261" s="10"/>
      <c r="B261" s="10"/>
      <c r="C261" s="10"/>
      <c r="D261" s="10"/>
      <c r="E261" s="10"/>
      <c r="F261" s="10"/>
      <c r="G261" s="10"/>
      <c r="H261" s="10"/>
      <c r="I261" s="10"/>
      <c r="J261" s="10"/>
    </row>
    <row r="262" spans="1:10">
      <c r="A262" s="10"/>
      <c r="B262" s="10"/>
      <c r="C262" s="10"/>
      <c r="D262" s="10"/>
      <c r="E262" s="10"/>
      <c r="F262" s="10"/>
      <c r="G262" s="10"/>
      <c r="H262" s="10"/>
      <c r="I262" s="10"/>
      <c r="J262" s="10"/>
    </row>
    <row r="263" spans="1:10">
      <c r="A263" s="10"/>
      <c r="B263" s="10"/>
      <c r="C263" s="10"/>
      <c r="D263" s="10"/>
      <c r="E263" s="10"/>
      <c r="F263" s="10"/>
      <c r="G263" s="10"/>
      <c r="H263" s="10"/>
      <c r="I263" s="10"/>
      <c r="J263" s="10"/>
    </row>
    <row r="264" spans="1:10">
      <c r="A264" s="10"/>
      <c r="B264" s="10"/>
      <c r="C264" s="10"/>
      <c r="D264" s="10"/>
      <c r="E264" s="10"/>
      <c r="F264" s="10"/>
      <c r="G264" s="10"/>
      <c r="H264" s="10"/>
      <c r="I264" s="10"/>
      <c r="J264" s="10"/>
    </row>
    <row r="265" spans="1:10">
      <c r="A265" s="10"/>
      <c r="B265" s="10"/>
      <c r="C265" s="10"/>
      <c r="D265" s="10"/>
      <c r="E265" s="10"/>
      <c r="F265" s="10"/>
      <c r="G265" s="10"/>
      <c r="H265" s="10"/>
      <c r="I265" s="10"/>
      <c r="J265" s="10"/>
    </row>
    <row r="266" spans="1:10">
      <c r="A266" s="10"/>
      <c r="B266" s="10"/>
      <c r="C266" s="10"/>
      <c r="D266" s="10"/>
      <c r="E266" s="10"/>
      <c r="F266" s="10"/>
      <c r="G266" s="10"/>
      <c r="H266" s="10"/>
      <c r="I266" s="10"/>
      <c r="J266" s="10"/>
    </row>
    <row r="267" spans="1:10">
      <c r="A267" s="10"/>
      <c r="B267" s="10"/>
      <c r="C267" s="10"/>
      <c r="D267" s="10"/>
      <c r="E267" s="10"/>
      <c r="F267" s="10"/>
      <c r="G267" s="10"/>
      <c r="H267" s="10"/>
      <c r="I267" s="10"/>
      <c r="J267" s="10"/>
    </row>
    <row r="268" spans="1:10">
      <c r="A268" s="10"/>
      <c r="B268" s="10"/>
      <c r="C268" s="10"/>
      <c r="D268" s="10"/>
      <c r="E268" s="10"/>
      <c r="F268" s="10"/>
      <c r="G268" s="10"/>
      <c r="H268" s="10"/>
      <c r="I268" s="10"/>
      <c r="J268" s="10"/>
    </row>
    <row r="269" spans="1:10">
      <c r="A269" s="10"/>
      <c r="B269" s="10"/>
      <c r="C269" s="10"/>
      <c r="D269" s="10"/>
      <c r="E269" s="10"/>
      <c r="F269" s="10"/>
      <c r="G269" s="10"/>
      <c r="H269" s="10"/>
      <c r="I269" s="10"/>
      <c r="J269" s="10"/>
    </row>
    <row r="270" spans="1:10">
      <c r="A270" s="10"/>
      <c r="B270" s="10"/>
      <c r="C270" s="10"/>
      <c r="D270" s="10"/>
      <c r="E270" s="10"/>
      <c r="F270" s="10"/>
      <c r="G270" s="10"/>
      <c r="H270" s="10"/>
      <c r="I270" s="10"/>
      <c r="J270" s="10"/>
    </row>
    <row r="271" spans="1:10">
      <c r="A271" s="10"/>
      <c r="B271" s="10"/>
      <c r="C271" s="10"/>
      <c r="D271" s="10"/>
      <c r="E271" s="10"/>
      <c r="F271" s="10"/>
      <c r="G271" s="10"/>
      <c r="H271" s="10"/>
      <c r="I271" s="10"/>
      <c r="J271" s="10"/>
    </row>
    <row r="272" spans="1:10">
      <c r="A272" s="10"/>
      <c r="B272" s="10"/>
      <c r="C272" s="10"/>
      <c r="D272" s="10"/>
      <c r="E272" s="10"/>
      <c r="F272" s="10"/>
      <c r="G272" s="10"/>
      <c r="H272" s="10"/>
      <c r="I272" s="10"/>
      <c r="J272" s="10"/>
    </row>
    <row r="273" spans="1:10">
      <c r="A273" s="10"/>
      <c r="B273" s="10"/>
      <c r="C273" s="10"/>
      <c r="D273" s="10"/>
      <c r="E273" s="10"/>
      <c r="F273" s="10"/>
      <c r="G273" s="10"/>
      <c r="H273" s="10"/>
      <c r="I273" s="10"/>
      <c r="J273" s="10"/>
    </row>
    <row r="274" spans="1:10">
      <c r="A274" s="10"/>
      <c r="B274" s="10"/>
      <c r="C274" s="10"/>
      <c r="D274" s="10"/>
      <c r="E274" s="10"/>
      <c r="F274" s="10"/>
      <c r="G274" s="10"/>
      <c r="H274" s="10"/>
      <c r="I274" s="10"/>
      <c r="J274" s="10"/>
    </row>
    <row r="275" spans="1:10">
      <c r="A275" s="10"/>
      <c r="B275" s="10"/>
      <c r="C275" s="10"/>
      <c r="D275" s="10"/>
      <c r="E275" s="10"/>
      <c r="F275" s="10"/>
      <c r="G275" s="10"/>
      <c r="H275" s="10"/>
      <c r="I275" s="10"/>
      <c r="J275" s="10"/>
    </row>
    <row r="276" spans="1:10">
      <c r="A276" s="10"/>
      <c r="B276" s="10"/>
      <c r="C276" s="10"/>
      <c r="D276" s="10"/>
      <c r="E276" s="10"/>
      <c r="F276" s="10"/>
      <c r="G276" s="10"/>
      <c r="H276" s="10"/>
      <c r="I276" s="10"/>
      <c r="J276" s="10"/>
    </row>
    <row r="277" spans="1:10">
      <c r="A277" s="10"/>
      <c r="B277" s="10"/>
      <c r="C277" s="10"/>
      <c r="D277" s="10"/>
      <c r="E277" s="10"/>
      <c r="F277" s="10"/>
      <c r="G277" s="10"/>
      <c r="H277" s="10"/>
      <c r="I277" s="10"/>
      <c r="J277" s="10"/>
    </row>
    <row r="278" spans="1:10">
      <c r="A278" s="10"/>
      <c r="B278" s="10"/>
      <c r="C278" s="10"/>
      <c r="D278" s="10"/>
      <c r="E278" s="10"/>
      <c r="F278" s="10"/>
      <c r="G278" s="10"/>
      <c r="H278" s="10"/>
      <c r="I278" s="10"/>
      <c r="J278" s="10"/>
    </row>
    <row r="279" spans="1:10">
      <c r="A279" s="10"/>
      <c r="B279" s="10"/>
      <c r="C279" s="10"/>
      <c r="D279" s="10"/>
      <c r="E279" s="10"/>
      <c r="F279" s="10"/>
      <c r="G279" s="10"/>
      <c r="H279" s="10"/>
      <c r="I279" s="10"/>
      <c r="J279" s="10"/>
    </row>
    <row r="280" spans="1:10">
      <c r="A280" s="10"/>
      <c r="B280" s="10"/>
      <c r="C280" s="10"/>
      <c r="D280" s="10"/>
      <c r="E280" s="10"/>
      <c r="F280" s="10"/>
      <c r="G280" s="10"/>
      <c r="H280" s="10"/>
      <c r="I280" s="10"/>
      <c r="J280" s="10"/>
    </row>
    <row r="281" spans="1:10">
      <c r="A281" s="10"/>
      <c r="B281" s="10"/>
      <c r="C281" s="10"/>
      <c r="D281" s="10"/>
      <c r="E281" s="10"/>
      <c r="F281" s="10"/>
      <c r="G281" s="10"/>
      <c r="H281" s="10"/>
      <c r="I281" s="10"/>
      <c r="J281" s="10"/>
    </row>
    <row r="282" spans="1:10">
      <c r="A282" s="10"/>
      <c r="B282" s="10"/>
      <c r="C282" s="10"/>
      <c r="D282" s="10"/>
      <c r="E282" s="10"/>
      <c r="F282" s="10"/>
      <c r="G282" s="10"/>
      <c r="H282" s="10"/>
      <c r="I282" s="10"/>
      <c r="J282" s="10"/>
    </row>
    <row r="283" spans="1:10">
      <c r="A283" s="10"/>
      <c r="B283" s="10"/>
      <c r="C283" s="10"/>
      <c r="D283" s="10"/>
      <c r="E283" s="10"/>
      <c r="F283" s="10"/>
      <c r="G283" s="10"/>
      <c r="H283" s="10"/>
      <c r="I283" s="10"/>
      <c r="J283" s="10"/>
    </row>
    <row r="284" spans="1:10">
      <c r="A284" s="10"/>
      <c r="B284" s="10"/>
      <c r="C284" s="10"/>
      <c r="D284" s="10"/>
      <c r="E284" s="10"/>
      <c r="F284" s="10"/>
      <c r="G284" s="10"/>
      <c r="H284" s="10"/>
      <c r="I284" s="10"/>
      <c r="J284" s="10"/>
    </row>
    <row r="285" spans="1:10">
      <c r="A285" s="10"/>
      <c r="B285" s="10"/>
      <c r="C285" s="10"/>
      <c r="D285" s="10"/>
      <c r="E285" s="10"/>
      <c r="F285" s="10"/>
      <c r="G285" s="10"/>
      <c r="H285" s="10"/>
      <c r="I285" s="10"/>
      <c r="J285" s="10"/>
    </row>
    <row r="286" spans="1:10">
      <c r="A286" s="10"/>
      <c r="B286" s="10"/>
      <c r="C286" s="10"/>
      <c r="D286" s="10"/>
      <c r="E286" s="10"/>
      <c r="F286" s="10"/>
      <c r="G286" s="10"/>
      <c r="H286" s="10"/>
      <c r="I286" s="10"/>
      <c r="J286" s="10"/>
    </row>
    <row r="287" spans="1:10">
      <c r="A287" s="10"/>
      <c r="B287" s="10"/>
      <c r="C287" s="10"/>
      <c r="D287" s="10"/>
      <c r="E287" s="10"/>
      <c r="F287" s="10"/>
      <c r="G287" s="10"/>
      <c r="H287" s="10"/>
      <c r="I287" s="10"/>
      <c r="J287" s="10"/>
    </row>
    <row r="288" spans="1:10">
      <c r="A288" s="10"/>
      <c r="B288" s="10"/>
      <c r="C288" s="10"/>
      <c r="D288" s="10"/>
      <c r="E288" s="10"/>
      <c r="F288" s="10"/>
      <c r="G288" s="10"/>
      <c r="H288" s="10"/>
      <c r="I288" s="10"/>
      <c r="J288" s="10"/>
    </row>
    <row r="289" spans="1:10">
      <c r="A289" s="10"/>
      <c r="B289" s="10"/>
      <c r="C289" s="10"/>
      <c r="D289" s="10"/>
      <c r="E289" s="10"/>
      <c r="F289" s="10"/>
      <c r="G289" s="10"/>
      <c r="H289" s="10"/>
      <c r="I289" s="10"/>
      <c r="J289" s="10"/>
    </row>
    <row r="290" spans="1:10">
      <c r="A290" s="10"/>
      <c r="B290" s="10"/>
      <c r="C290" s="10"/>
      <c r="D290" s="10"/>
      <c r="E290" s="10"/>
      <c r="F290" s="10"/>
      <c r="G290" s="10"/>
      <c r="H290" s="10"/>
      <c r="I290" s="10"/>
      <c r="J290" s="10"/>
    </row>
    <row r="291" spans="1:10">
      <c r="A291" s="10"/>
      <c r="B291" s="10"/>
      <c r="C291" s="10"/>
      <c r="D291" s="10"/>
      <c r="E291" s="10"/>
      <c r="F291" s="10"/>
      <c r="G291" s="10"/>
      <c r="H291" s="10"/>
      <c r="I291" s="10"/>
      <c r="J291" s="10"/>
    </row>
    <row r="292" spans="1:10">
      <c r="A292" s="10"/>
      <c r="B292" s="10"/>
      <c r="C292" s="10"/>
      <c r="D292" s="10"/>
      <c r="E292" s="10"/>
      <c r="F292" s="10"/>
      <c r="G292" s="10"/>
      <c r="H292" s="10"/>
      <c r="I292" s="10"/>
      <c r="J292" s="10"/>
    </row>
    <row r="293" spans="1:10">
      <c r="A293" s="10"/>
      <c r="B293" s="10"/>
      <c r="C293" s="10"/>
      <c r="D293" s="10"/>
      <c r="E293" s="10"/>
      <c r="F293" s="10"/>
      <c r="G293" s="10"/>
      <c r="H293" s="10"/>
      <c r="I293" s="10"/>
      <c r="J293" s="10"/>
    </row>
    <row r="294" spans="1:10">
      <c r="A294" s="10"/>
      <c r="B294" s="10"/>
      <c r="C294" s="10"/>
      <c r="D294" s="10"/>
      <c r="E294" s="10"/>
      <c r="F294" s="10"/>
      <c r="G294" s="10"/>
      <c r="H294" s="10"/>
      <c r="I294" s="10"/>
      <c r="J294" s="10"/>
    </row>
    <row r="295" spans="1:10">
      <c r="A295" s="10"/>
      <c r="B295" s="10"/>
      <c r="C295" s="10"/>
      <c r="D295" s="10"/>
      <c r="E295" s="10"/>
      <c r="F295" s="10"/>
      <c r="G295" s="10"/>
      <c r="H295" s="10"/>
      <c r="I295" s="10"/>
      <c r="J295" s="10"/>
    </row>
    <row r="296" spans="1:10">
      <c r="A296" s="10"/>
      <c r="B296" s="10"/>
      <c r="C296" s="10"/>
      <c r="D296" s="10"/>
      <c r="E296" s="10"/>
      <c r="F296" s="10"/>
      <c r="G296" s="10"/>
      <c r="H296" s="10"/>
      <c r="I296" s="10"/>
      <c r="J296" s="10"/>
    </row>
    <row r="297" spans="1:10">
      <c r="A297" s="10"/>
      <c r="B297" s="10"/>
      <c r="C297" s="10"/>
      <c r="D297" s="10"/>
      <c r="E297" s="10"/>
      <c r="F297" s="10"/>
      <c r="G297" s="10"/>
      <c r="H297" s="10"/>
      <c r="I297" s="10"/>
      <c r="J297" s="10"/>
    </row>
    <row r="298" spans="1:10">
      <c r="A298" s="10"/>
      <c r="B298" s="10"/>
      <c r="C298" s="10"/>
      <c r="D298" s="10"/>
      <c r="E298" s="10"/>
      <c r="F298" s="10"/>
      <c r="G298" s="10"/>
      <c r="H298" s="10"/>
      <c r="I298" s="10"/>
      <c r="J298" s="10"/>
    </row>
    <row r="299" spans="1:10">
      <c r="A299" s="10"/>
      <c r="B299" s="10"/>
      <c r="C299" s="10"/>
      <c r="D299" s="10"/>
      <c r="E299" s="10"/>
      <c r="F299" s="10"/>
      <c r="G299" s="10"/>
      <c r="H299" s="10"/>
      <c r="I299" s="10"/>
      <c r="J299" s="10"/>
    </row>
    <row r="300" spans="1:10">
      <c r="A300" s="10"/>
      <c r="B300" s="10"/>
      <c r="C300" s="10"/>
      <c r="D300" s="10"/>
      <c r="E300" s="10"/>
      <c r="F300" s="10"/>
      <c r="G300" s="10"/>
      <c r="H300" s="10"/>
      <c r="I300" s="10"/>
      <c r="J300" s="10"/>
    </row>
    <row r="301" spans="1:10">
      <c r="A301" s="10"/>
      <c r="B301" s="10"/>
      <c r="C301" s="10"/>
      <c r="D301" s="10"/>
      <c r="E301" s="10"/>
      <c r="F301" s="10"/>
      <c r="G301" s="10"/>
      <c r="H301" s="10"/>
      <c r="I301" s="10"/>
      <c r="J301" s="10"/>
    </row>
    <row r="302" spans="1:10">
      <c r="A302" s="10"/>
      <c r="B302" s="10"/>
      <c r="C302" s="10"/>
      <c r="D302" s="10"/>
      <c r="E302" s="10"/>
      <c r="F302" s="10"/>
      <c r="G302" s="10"/>
      <c r="H302" s="10"/>
      <c r="I302" s="10"/>
      <c r="J302" s="10"/>
    </row>
    <row r="303" spans="1:10">
      <c r="A303" s="10"/>
      <c r="B303" s="10"/>
      <c r="C303" s="10"/>
      <c r="D303" s="10"/>
      <c r="E303" s="10"/>
      <c r="F303" s="10"/>
      <c r="G303" s="10"/>
      <c r="H303" s="10"/>
      <c r="I303" s="10"/>
      <c r="J303" s="10"/>
    </row>
    <row r="304" spans="1:10">
      <c r="A304" s="10"/>
      <c r="B304" s="10"/>
      <c r="C304" s="10"/>
      <c r="D304" s="10"/>
      <c r="E304" s="10"/>
      <c r="F304" s="10"/>
      <c r="G304" s="10"/>
      <c r="H304" s="10"/>
      <c r="I304" s="10"/>
      <c r="J304" s="10"/>
    </row>
    <row r="305" spans="1:10">
      <c r="A305" s="10"/>
      <c r="B305" s="10"/>
      <c r="C305" s="10"/>
      <c r="D305" s="10"/>
      <c r="E305" s="10"/>
      <c r="F305" s="10"/>
      <c r="G305" s="10"/>
      <c r="H305" s="10"/>
      <c r="I305" s="10"/>
      <c r="J305" s="10"/>
    </row>
    <row r="306" spans="1:10">
      <c r="A306" s="10"/>
      <c r="B306" s="10"/>
      <c r="C306" s="10"/>
      <c r="D306" s="10"/>
      <c r="E306" s="10"/>
      <c r="F306" s="10"/>
      <c r="G306" s="10"/>
      <c r="H306" s="10"/>
      <c r="I306" s="10"/>
      <c r="J306" s="10"/>
    </row>
    <row r="307" spans="1:10">
      <c r="A307" s="10"/>
      <c r="B307" s="10"/>
      <c r="C307" s="10"/>
      <c r="D307" s="10"/>
      <c r="E307" s="10"/>
      <c r="F307" s="10"/>
      <c r="G307" s="10"/>
      <c r="H307" s="10"/>
      <c r="I307" s="10"/>
      <c r="J307" s="10"/>
    </row>
    <row r="308" spans="1:10">
      <c r="A308" s="10"/>
      <c r="B308" s="10"/>
      <c r="C308" s="10"/>
      <c r="D308" s="10"/>
      <c r="E308" s="10"/>
      <c r="F308" s="10"/>
      <c r="G308" s="10"/>
      <c r="H308" s="10"/>
      <c r="I308" s="10"/>
      <c r="J308" s="10"/>
    </row>
    <row r="309" spans="1:10">
      <c r="A309" s="10"/>
      <c r="B309" s="10"/>
      <c r="C309" s="10"/>
      <c r="D309" s="10"/>
      <c r="E309" s="10"/>
      <c r="F309" s="10"/>
      <c r="G309" s="10"/>
      <c r="H309" s="10"/>
      <c r="I309" s="10"/>
      <c r="J309" s="10"/>
    </row>
    <row r="310" spans="1:10">
      <c r="A310" s="10"/>
      <c r="B310" s="10"/>
      <c r="C310" s="10"/>
      <c r="D310" s="10"/>
      <c r="E310" s="10"/>
      <c r="F310" s="10"/>
      <c r="G310" s="10"/>
      <c r="H310" s="10"/>
      <c r="I310" s="10"/>
      <c r="J310" s="10"/>
    </row>
    <row r="311" spans="1:10">
      <c r="A311" s="10"/>
      <c r="B311" s="10"/>
      <c r="C311" s="10"/>
      <c r="D311" s="10"/>
      <c r="E311" s="10"/>
      <c r="F311" s="10"/>
      <c r="G311" s="10"/>
      <c r="H311" s="10"/>
      <c r="I311" s="10"/>
      <c r="J311" s="10"/>
    </row>
    <row r="312" spans="1:10">
      <c r="A312" s="10"/>
      <c r="B312" s="10"/>
      <c r="C312" s="10"/>
      <c r="D312" s="10"/>
      <c r="E312" s="10"/>
      <c r="F312" s="10"/>
      <c r="G312" s="10"/>
      <c r="H312" s="10"/>
      <c r="I312" s="10"/>
      <c r="J312" s="10"/>
    </row>
    <row r="313" spans="1:10">
      <c r="A313" s="10"/>
      <c r="B313" s="10"/>
      <c r="C313" s="10"/>
      <c r="D313" s="10"/>
      <c r="E313" s="10"/>
      <c r="F313" s="10"/>
      <c r="G313" s="10"/>
      <c r="H313" s="10"/>
      <c r="I313" s="10"/>
      <c r="J313" s="10"/>
    </row>
    <row r="314" spans="1:10">
      <c r="A314" s="10"/>
      <c r="B314" s="10"/>
      <c r="C314" s="10"/>
      <c r="D314" s="10"/>
      <c r="E314" s="10"/>
      <c r="F314" s="10"/>
      <c r="G314" s="10"/>
      <c r="H314" s="10"/>
      <c r="I314" s="10"/>
      <c r="J314" s="10"/>
    </row>
    <row r="315" spans="1:10">
      <c r="A315" s="10"/>
      <c r="B315" s="10"/>
      <c r="C315" s="10"/>
      <c r="D315" s="10"/>
      <c r="E315" s="10"/>
      <c r="F315" s="10"/>
      <c r="G315" s="10"/>
      <c r="H315" s="10"/>
      <c r="I315" s="10"/>
      <c r="J315" s="10"/>
    </row>
    <row r="316" spans="1:10">
      <c r="A316" s="10"/>
      <c r="B316" s="10"/>
      <c r="C316" s="10"/>
      <c r="D316" s="10"/>
      <c r="E316" s="10"/>
      <c r="F316" s="10"/>
      <c r="G316" s="10"/>
      <c r="H316" s="10"/>
      <c r="I316" s="10"/>
      <c r="J316" s="10"/>
    </row>
    <row r="317" spans="1:10">
      <c r="A317" s="10"/>
      <c r="B317" s="10"/>
      <c r="C317" s="10"/>
      <c r="D317" s="10"/>
      <c r="E317" s="10"/>
      <c r="F317" s="10"/>
      <c r="G317" s="10"/>
      <c r="H317" s="10"/>
      <c r="I317" s="10"/>
      <c r="J317" s="10"/>
    </row>
    <row r="318" spans="1:10">
      <c r="A318" s="10"/>
      <c r="B318" s="10"/>
      <c r="C318" s="10"/>
      <c r="D318" s="10"/>
      <c r="E318" s="10"/>
      <c r="F318" s="10"/>
      <c r="G318" s="10"/>
      <c r="H318" s="10"/>
      <c r="I318" s="10"/>
      <c r="J318" s="10"/>
    </row>
    <row r="319" spans="1:10">
      <c r="A319" s="10"/>
      <c r="B319" s="10"/>
      <c r="C319" s="10"/>
      <c r="D319" s="10"/>
      <c r="E319" s="10"/>
      <c r="F319" s="10"/>
      <c r="G319" s="10"/>
      <c r="H319" s="10"/>
      <c r="I319" s="10"/>
      <c r="J319" s="10"/>
    </row>
    <row r="320" spans="1:10">
      <c r="A320" s="10"/>
      <c r="B320" s="10"/>
      <c r="C320" s="10"/>
      <c r="D320" s="10"/>
      <c r="E320" s="10"/>
      <c r="F320" s="10"/>
      <c r="G320" s="10"/>
      <c r="H320" s="10"/>
      <c r="I320" s="10"/>
      <c r="J320" s="10"/>
    </row>
    <row r="321" spans="1:10">
      <c r="A321" s="10"/>
      <c r="B321" s="10"/>
      <c r="C321" s="10"/>
      <c r="D321" s="10"/>
      <c r="E321" s="10"/>
      <c r="F321" s="10"/>
      <c r="G321" s="10"/>
      <c r="H321" s="10"/>
      <c r="I321" s="10"/>
      <c r="J321" s="10"/>
    </row>
    <row r="322" spans="1:10">
      <c r="A322" s="10"/>
      <c r="B322" s="10"/>
      <c r="C322" s="10"/>
      <c r="D322" s="10"/>
      <c r="E322" s="10"/>
      <c r="F322" s="10"/>
      <c r="G322" s="10"/>
      <c r="H322" s="10"/>
      <c r="I322" s="10"/>
      <c r="J322" s="10"/>
    </row>
    <row r="323" spans="1:10">
      <c r="A323" s="10"/>
      <c r="B323" s="10"/>
      <c r="C323" s="10"/>
      <c r="D323" s="10"/>
      <c r="E323" s="10"/>
      <c r="F323" s="10"/>
      <c r="G323" s="10"/>
      <c r="H323" s="10"/>
      <c r="I323" s="10"/>
      <c r="J323" s="10"/>
    </row>
    <row r="324" spans="1:10">
      <c r="A324" s="10"/>
      <c r="B324" s="10"/>
      <c r="C324" s="10"/>
      <c r="D324" s="10"/>
      <c r="E324" s="10"/>
      <c r="F324" s="10"/>
      <c r="G324" s="10"/>
      <c r="H324" s="10"/>
      <c r="I324" s="10"/>
      <c r="J324" s="10"/>
    </row>
    <row r="325" spans="1:10">
      <c r="A325" s="10"/>
      <c r="B325" s="10"/>
      <c r="C325" s="10"/>
      <c r="D325" s="10"/>
      <c r="E325" s="10"/>
      <c r="F325" s="10"/>
      <c r="G325" s="10"/>
      <c r="H325" s="10"/>
      <c r="I325" s="10"/>
      <c r="J325" s="10"/>
    </row>
    <row r="326" spans="1:10">
      <c r="A326" s="10"/>
      <c r="B326" s="10"/>
      <c r="C326" s="10"/>
      <c r="D326" s="10"/>
      <c r="E326" s="10"/>
      <c r="F326" s="10"/>
      <c r="G326" s="10"/>
      <c r="H326" s="10"/>
      <c r="I326" s="10"/>
      <c r="J326" s="10"/>
    </row>
    <row r="327" spans="1:10">
      <c r="A327" s="10"/>
      <c r="B327" s="10"/>
      <c r="C327" s="10"/>
      <c r="D327" s="10"/>
      <c r="E327" s="10"/>
      <c r="F327" s="10"/>
      <c r="G327" s="10"/>
      <c r="H327" s="10"/>
      <c r="I327" s="10"/>
      <c r="J327" s="10"/>
    </row>
    <row r="328" spans="1:10">
      <c r="A328" s="10"/>
      <c r="B328" s="10"/>
      <c r="C328" s="10"/>
      <c r="D328" s="10"/>
      <c r="E328" s="10"/>
      <c r="F328" s="10"/>
      <c r="G328" s="10"/>
      <c r="H328" s="10"/>
      <c r="I328" s="10"/>
      <c r="J328" s="10"/>
    </row>
    <row r="329" spans="1:10">
      <c r="A329" s="10"/>
      <c r="B329" s="10"/>
      <c r="C329" s="10"/>
      <c r="D329" s="10"/>
      <c r="E329" s="10"/>
      <c r="F329" s="10"/>
      <c r="G329" s="10"/>
      <c r="H329" s="10"/>
      <c r="I329" s="10"/>
      <c r="J329" s="10"/>
    </row>
    <row r="330" spans="1:10">
      <c r="A330" s="10"/>
      <c r="B330" s="10"/>
      <c r="C330" s="10"/>
      <c r="D330" s="10"/>
      <c r="E330" s="10"/>
      <c r="F330" s="10"/>
      <c r="G330" s="10"/>
      <c r="H330" s="10"/>
      <c r="I330" s="10"/>
      <c r="J330" s="10"/>
    </row>
    <row r="331" spans="1:10">
      <c r="A331" s="10"/>
      <c r="B331" s="10"/>
      <c r="C331" s="10"/>
      <c r="D331" s="10"/>
      <c r="E331" s="10"/>
      <c r="F331" s="10"/>
      <c r="G331" s="10"/>
      <c r="H331" s="10"/>
      <c r="I331" s="10"/>
      <c r="J331" s="10"/>
    </row>
    <row r="332" spans="1:10">
      <c r="A332" s="10"/>
      <c r="B332" s="10"/>
      <c r="C332" s="10"/>
      <c r="D332" s="10"/>
      <c r="E332" s="10"/>
      <c r="F332" s="10"/>
      <c r="G332" s="10"/>
      <c r="H332" s="10"/>
      <c r="I332" s="10"/>
      <c r="J332" s="10"/>
    </row>
    <row r="333" spans="1:10">
      <c r="A333" s="10"/>
      <c r="B333" s="10"/>
      <c r="C333" s="10"/>
      <c r="D333" s="10"/>
      <c r="E333" s="10"/>
      <c r="F333" s="10"/>
      <c r="G333" s="10"/>
      <c r="H333" s="10"/>
      <c r="I333" s="10"/>
      <c r="J333" s="10"/>
    </row>
    <row r="334" spans="1:10">
      <c r="A334" s="10"/>
      <c r="B334" s="10"/>
      <c r="C334" s="10"/>
      <c r="D334" s="10"/>
      <c r="E334" s="10"/>
      <c r="F334" s="10"/>
      <c r="G334" s="10"/>
      <c r="H334" s="10"/>
      <c r="I334" s="10"/>
      <c r="J334" s="10"/>
    </row>
    <row r="335" spans="1:10">
      <c r="A335" s="10"/>
      <c r="B335" s="10"/>
      <c r="C335" s="10"/>
      <c r="D335" s="10"/>
      <c r="E335" s="10"/>
      <c r="F335" s="10"/>
      <c r="G335" s="10"/>
      <c r="H335" s="10"/>
      <c r="I335" s="10"/>
      <c r="J335" s="10"/>
    </row>
    <row r="336" spans="1:10">
      <c r="A336" s="10"/>
      <c r="B336" s="10"/>
      <c r="C336" s="10"/>
      <c r="D336" s="10"/>
      <c r="E336" s="10"/>
      <c r="F336" s="10"/>
      <c r="G336" s="10"/>
      <c r="H336" s="10"/>
      <c r="I336" s="10"/>
      <c r="J336" s="10"/>
    </row>
    <row r="337" spans="1:10">
      <c r="A337" s="10"/>
      <c r="B337" s="10"/>
      <c r="C337" s="10"/>
      <c r="D337" s="10"/>
      <c r="E337" s="10"/>
      <c r="F337" s="10"/>
      <c r="G337" s="10"/>
      <c r="H337" s="10"/>
      <c r="I337" s="10"/>
      <c r="J337" s="10"/>
    </row>
    <row r="338" spans="1:10">
      <c r="A338" s="10"/>
      <c r="B338" s="10"/>
      <c r="C338" s="10"/>
      <c r="D338" s="10"/>
      <c r="E338" s="10"/>
      <c r="F338" s="10"/>
      <c r="G338" s="10"/>
      <c r="H338" s="10"/>
      <c r="I338" s="10"/>
      <c r="J338" s="10"/>
    </row>
    <row r="339" spans="1:10">
      <c r="A339" s="10"/>
      <c r="B339" s="10"/>
      <c r="C339" s="10"/>
      <c r="D339" s="10"/>
      <c r="E339" s="10"/>
      <c r="F339" s="10"/>
      <c r="G339" s="10"/>
      <c r="H339" s="10"/>
      <c r="I339" s="10"/>
      <c r="J339" s="10"/>
    </row>
    <row r="340" spans="1:10">
      <c r="A340" s="10"/>
      <c r="B340" s="10"/>
      <c r="C340" s="10"/>
      <c r="D340" s="10"/>
      <c r="E340" s="10"/>
      <c r="F340" s="10"/>
      <c r="G340" s="10"/>
      <c r="H340" s="10"/>
      <c r="I340" s="10"/>
      <c r="J340" s="10"/>
    </row>
    <row r="341" spans="1:10">
      <c r="A341" s="10"/>
      <c r="B341" s="10"/>
      <c r="C341" s="10"/>
      <c r="D341" s="10"/>
      <c r="E341" s="10"/>
      <c r="F341" s="10"/>
      <c r="G341" s="10"/>
      <c r="H341" s="10"/>
      <c r="I341" s="10"/>
      <c r="J341" s="10"/>
    </row>
    <row r="342" spans="1:10">
      <c r="A342" s="10"/>
      <c r="B342" s="10"/>
      <c r="C342" s="10"/>
      <c r="D342" s="10"/>
      <c r="E342" s="10"/>
      <c r="F342" s="10"/>
      <c r="G342" s="10"/>
      <c r="H342" s="10"/>
      <c r="I342" s="10"/>
      <c r="J342" s="10"/>
    </row>
    <row r="343" spans="1:10">
      <c r="A343" s="10"/>
      <c r="B343" s="10"/>
      <c r="C343" s="10"/>
      <c r="D343" s="10"/>
      <c r="E343" s="10"/>
      <c r="F343" s="10"/>
      <c r="G343" s="10"/>
      <c r="H343" s="10"/>
      <c r="I343" s="10"/>
      <c r="J343" s="10"/>
    </row>
    <row r="344" spans="1:10">
      <c r="A344" s="10"/>
      <c r="B344" s="10"/>
      <c r="C344" s="10"/>
      <c r="D344" s="10"/>
      <c r="E344" s="10"/>
      <c r="F344" s="10"/>
      <c r="G344" s="10"/>
      <c r="H344" s="10"/>
      <c r="I344" s="10"/>
      <c r="J344" s="10"/>
    </row>
    <row r="345" spans="1:10">
      <c r="A345" s="10"/>
      <c r="B345" s="10"/>
      <c r="C345" s="10"/>
      <c r="D345" s="10"/>
      <c r="E345" s="10"/>
      <c r="F345" s="10"/>
      <c r="G345" s="10"/>
      <c r="H345" s="10"/>
      <c r="I345" s="10"/>
      <c r="J345" s="10"/>
    </row>
    <row r="346" spans="1:10">
      <c r="A346" s="10"/>
      <c r="B346" s="10"/>
      <c r="C346" s="10"/>
      <c r="D346" s="10"/>
      <c r="E346" s="10"/>
      <c r="F346" s="10"/>
      <c r="G346" s="10"/>
      <c r="H346" s="10"/>
      <c r="I346" s="10"/>
      <c r="J346" s="10"/>
    </row>
    <row r="347" spans="1:10">
      <c r="A347" s="10"/>
      <c r="B347" s="10"/>
      <c r="C347" s="10"/>
      <c r="D347" s="10"/>
      <c r="E347" s="10"/>
      <c r="F347" s="10"/>
      <c r="G347" s="10"/>
      <c r="H347" s="10"/>
      <c r="I347" s="10"/>
      <c r="J347" s="10"/>
    </row>
    <row r="348" spans="1:10">
      <c r="A348" s="10"/>
      <c r="B348" s="10"/>
      <c r="C348" s="10"/>
      <c r="D348" s="10"/>
      <c r="E348" s="10"/>
      <c r="F348" s="10"/>
      <c r="G348" s="10"/>
      <c r="H348" s="10"/>
      <c r="I348" s="10"/>
      <c r="J348" s="10"/>
    </row>
    <row r="349" spans="1:10">
      <c r="A349" s="10"/>
      <c r="B349" s="10"/>
      <c r="C349" s="10"/>
      <c r="D349" s="10"/>
      <c r="E349" s="10"/>
      <c r="F349" s="10"/>
      <c r="G349" s="10"/>
      <c r="H349" s="10"/>
      <c r="I349" s="10"/>
      <c r="J349" s="10"/>
    </row>
    <row r="350" spans="1:10">
      <c r="A350" s="10"/>
      <c r="B350" s="10"/>
      <c r="C350" s="10"/>
      <c r="D350" s="10"/>
      <c r="E350" s="10"/>
      <c r="F350" s="10"/>
      <c r="G350" s="10"/>
      <c r="H350" s="10"/>
      <c r="I350" s="10"/>
      <c r="J350" s="10"/>
    </row>
    <row r="351" spans="1:10">
      <c r="A351" s="10"/>
      <c r="B351" s="10"/>
      <c r="C351" s="10"/>
      <c r="D351" s="10"/>
      <c r="E351" s="10"/>
      <c r="F351" s="10"/>
      <c r="G351" s="10"/>
      <c r="H351" s="10"/>
      <c r="I351" s="10"/>
      <c r="J351" s="10"/>
    </row>
    <row r="352" spans="1:10">
      <c r="A352" s="10"/>
      <c r="B352" s="10"/>
      <c r="C352" s="10"/>
      <c r="D352" s="10"/>
      <c r="E352" s="10"/>
      <c r="F352" s="10"/>
      <c r="G352" s="10"/>
      <c r="H352" s="10"/>
      <c r="I352" s="10"/>
      <c r="J352" s="10"/>
    </row>
    <row r="353" spans="1:10">
      <c r="A353" s="10"/>
      <c r="B353" s="10"/>
      <c r="C353" s="10"/>
      <c r="D353" s="10"/>
      <c r="E353" s="10"/>
      <c r="F353" s="10"/>
      <c r="G353" s="10"/>
      <c r="H353" s="10"/>
      <c r="I353" s="10"/>
      <c r="J353" s="10"/>
    </row>
    <row r="354" spans="1:10">
      <c r="A354" s="10"/>
      <c r="B354" s="10"/>
      <c r="C354" s="10"/>
      <c r="D354" s="10"/>
      <c r="E354" s="10"/>
      <c r="F354" s="10"/>
      <c r="G354" s="10"/>
      <c r="H354" s="10"/>
      <c r="I354" s="10"/>
      <c r="J354" s="10"/>
    </row>
    <row r="355" spans="1:10">
      <c r="A355" s="10"/>
      <c r="B355" s="10"/>
      <c r="C355" s="10"/>
      <c r="D355" s="10"/>
      <c r="E355" s="10"/>
      <c r="F355" s="10"/>
      <c r="G355" s="10"/>
      <c r="H355" s="10"/>
      <c r="I355" s="10"/>
      <c r="J355" s="10"/>
    </row>
    <row r="356" spans="1:10">
      <c r="A356" s="10"/>
      <c r="B356" s="10"/>
      <c r="C356" s="10"/>
      <c r="D356" s="10"/>
      <c r="E356" s="10"/>
      <c r="F356" s="10"/>
      <c r="G356" s="10"/>
      <c r="H356" s="10"/>
      <c r="I356" s="10"/>
      <c r="J356" s="10"/>
    </row>
    <row r="357" spans="1:10">
      <c r="A357" s="10"/>
      <c r="B357" s="10"/>
      <c r="C357" s="10"/>
      <c r="D357" s="10"/>
      <c r="E357" s="10"/>
      <c r="F357" s="10"/>
      <c r="G357" s="10"/>
      <c r="H357" s="10"/>
      <c r="I357" s="10"/>
      <c r="J357" s="10"/>
    </row>
    <row r="358" spans="1:10">
      <c r="A358" s="10"/>
      <c r="B358" s="10"/>
      <c r="C358" s="10"/>
      <c r="D358" s="10"/>
      <c r="E358" s="10"/>
      <c r="F358" s="10"/>
      <c r="G358" s="10"/>
      <c r="H358" s="10"/>
      <c r="I358" s="10"/>
      <c r="J358" s="10"/>
    </row>
    <row r="359" spans="1:10">
      <c r="A359" s="10"/>
      <c r="B359" s="10"/>
      <c r="C359" s="10"/>
      <c r="D359" s="10"/>
      <c r="E359" s="10"/>
      <c r="F359" s="10"/>
      <c r="G359" s="10"/>
      <c r="H359" s="10"/>
      <c r="I359" s="10"/>
      <c r="J359" s="10"/>
    </row>
    <row r="360" spans="1:10">
      <c r="A360" s="10"/>
      <c r="B360" s="10"/>
      <c r="C360" s="10"/>
      <c r="D360" s="10"/>
      <c r="E360" s="10"/>
      <c r="F360" s="10"/>
      <c r="G360" s="10"/>
      <c r="H360" s="10"/>
      <c r="I360" s="10"/>
      <c r="J360" s="10"/>
    </row>
    <row r="361" spans="1:10">
      <c r="A361" s="10"/>
      <c r="B361" s="10"/>
      <c r="C361" s="10"/>
      <c r="D361" s="10"/>
      <c r="E361" s="10"/>
      <c r="F361" s="10"/>
      <c r="G361" s="10"/>
      <c r="H361" s="10"/>
      <c r="I361" s="10"/>
      <c r="J361" s="10"/>
    </row>
    <row r="362" spans="1:10">
      <c r="A362" s="10"/>
      <c r="B362" s="10"/>
      <c r="C362" s="10"/>
      <c r="D362" s="10"/>
      <c r="E362" s="10"/>
      <c r="F362" s="10"/>
      <c r="G362" s="10"/>
      <c r="H362" s="10"/>
      <c r="I362" s="10"/>
      <c r="J362" s="10"/>
    </row>
    <row r="363" spans="1:10">
      <c r="A363" s="10"/>
      <c r="B363" s="10"/>
      <c r="C363" s="10"/>
      <c r="D363" s="10"/>
      <c r="E363" s="10"/>
      <c r="F363" s="10"/>
      <c r="G363" s="10"/>
      <c r="H363" s="10"/>
      <c r="I363" s="10"/>
      <c r="J363" s="10"/>
    </row>
    <row r="364" spans="1:10">
      <c r="A364" s="10"/>
      <c r="B364" s="10"/>
      <c r="C364" s="10"/>
      <c r="D364" s="10"/>
      <c r="E364" s="10"/>
      <c r="F364" s="10"/>
      <c r="G364" s="10"/>
      <c r="H364" s="10"/>
      <c r="I364" s="10"/>
      <c r="J364" s="10"/>
    </row>
    <row r="365" spans="1:10">
      <c r="A365" s="10"/>
      <c r="B365" s="10"/>
      <c r="C365" s="10"/>
      <c r="D365" s="10"/>
      <c r="E365" s="10"/>
      <c r="F365" s="10"/>
      <c r="G365" s="10"/>
      <c r="H365" s="10"/>
      <c r="I365" s="10"/>
      <c r="J365" s="10"/>
    </row>
    <row r="366" spans="1:10">
      <c r="A366" s="10"/>
      <c r="B366" s="10"/>
      <c r="C366" s="10"/>
      <c r="D366" s="10"/>
      <c r="E366" s="10"/>
      <c r="F366" s="10"/>
      <c r="G366" s="10"/>
      <c r="H366" s="10"/>
      <c r="I366" s="10"/>
      <c r="J366" s="10"/>
    </row>
    <row r="367" spans="1:10">
      <c r="A367" s="10"/>
      <c r="B367" s="10"/>
      <c r="C367" s="10"/>
      <c r="D367" s="10"/>
      <c r="E367" s="10"/>
      <c r="F367" s="10"/>
      <c r="G367" s="10"/>
      <c r="H367" s="10"/>
      <c r="I367" s="10"/>
      <c r="J367" s="10"/>
    </row>
    <row r="368" spans="1:10">
      <c r="A368" s="10"/>
      <c r="B368" s="10"/>
      <c r="C368" s="10"/>
      <c r="D368" s="10"/>
      <c r="E368" s="10"/>
      <c r="F368" s="10"/>
      <c r="G368" s="10"/>
      <c r="H368" s="10"/>
      <c r="I368" s="10"/>
      <c r="J368" s="10"/>
    </row>
    <row r="369" spans="1:10">
      <c r="A369" s="10"/>
      <c r="B369" s="10"/>
      <c r="C369" s="10"/>
      <c r="D369" s="10"/>
      <c r="E369" s="10"/>
      <c r="F369" s="10"/>
      <c r="G369" s="10"/>
      <c r="H369" s="10"/>
      <c r="I369" s="10"/>
      <c r="J369" s="10"/>
    </row>
    <row r="370" spans="1:10">
      <c r="A370" s="10"/>
      <c r="B370" s="10"/>
      <c r="C370" s="10"/>
      <c r="D370" s="10"/>
      <c r="E370" s="10"/>
      <c r="F370" s="10"/>
      <c r="G370" s="10"/>
      <c r="H370" s="10"/>
      <c r="I370" s="10"/>
      <c r="J370" s="10"/>
    </row>
    <row r="371" spans="1:10">
      <c r="A371" s="10"/>
      <c r="B371" s="10"/>
      <c r="C371" s="10"/>
      <c r="D371" s="10"/>
      <c r="E371" s="10"/>
      <c r="F371" s="10"/>
      <c r="G371" s="10"/>
      <c r="H371" s="10"/>
      <c r="I371" s="10"/>
      <c r="J371" s="10"/>
    </row>
    <row r="372" spans="1:10">
      <c r="A372" s="10"/>
      <c r="B372" s="10"/>
      <c r="C372" s="10"/>
      <c r="D372" s="10"/>
      <c r="E372" s="10"/>
      <c r="F372" s="10"/>
      <c r="G372" s="10"/>
      <c r="H372" s="10"/>
      <c r="I372" s="10"/>
      <c r="J372" s="10"/>
    </row>
    <row r="373" spans="1:10">
      <c r="A373" s="10"/>
      <c r="B373" s="10"/>
      <c r="C373" s="10"/>
      <c r="D373" s="10"/>
      <c r="E373" s="10"/>
      <c r="F373" s="10"/>
      <c r="G373" s="10"/>
      <c r="H373" s="10"/>
      <c r="I373" s="10"/>
      <c r="J373" s="10"/>
    </row>
    <row r="374" spans="1:10">
      <c r="A374" s="10"/>
      <c r="B374" s="10"/>
      <c r="C374" s="10"/>
      <c r="D374" s="10"/>
      <c r="E374" s="10"/>
      <c r="F374" s="10"/>
      <c r="G374" s="10"/>
      <c r="H374" s="10"/>
      <c r="I374" s="10"/>
      <c r="J374" s="10"/>
    </row>
    <row r="375" spans="1:10">
      <c r="A375" s="10"/>
      <c r="B375" s="10"/>
      <c r="C375" s="10"/>
      <c r="D375" s="10"/>
      <c r="E375" s="10"/>
      <c r="F375" s="10"/>
      <c r="G375" s="10"/>
      <c r="H375" s="10"/>
      <c r="I375" s="10"/>
      <c r="J375" s="10"/>
    </row>
    <row r="376" spans="1:10">
      <c r="A376" s="10"/>
      <c r="B376" s="10"/>
      <c r="C376" s="10"/>
      <c r="D376" s="10"/>
      <c r="E376" s="10"/>
      <c r="F376" s="10"/>
      <c r="G376" s="10"/>
      <c r="H376" s="10"/>
      <c r="I376" s="10"/>
      <c r="J376" s="10"/>
    </row>
    <row r="377" spans="1:10">
      <c r="A377" s="10"/>
      <c r="B377" s="10"/>
      <c r="C377" s="10"/>
      <c r="D377" s="10"/>
      <c r="E377" s="10"/>
      <c r="F377" s="10"/>
      <c r="G377" s="10"/>
      <c r="H377" s="10"/>
      <c r="I377" s="10"/>
      <c r="J377" s="10"/>
    </row>
    <row r="378" spans="1:10">
      <c r="A378" s="10"/>
      <c r="B378" s="10"/>
      <c r="C378" s="10"/>
      <c r="D378" s="10"/>
      <c r="E378" s="10"/>
      <c r="F378" s="10"/>
      <c r="G378" s="10"/>
      <c r="H378" s="10"/>
      <c r="I378" s="10"/>
      <c r="J378" s="10"/>
    </row>
    <row r="379" spans="1:10">
      <c r="A379" s="10"/>
      <c r="B379" s="10"/>
      <c r="C379" s="10"/>
      <c r="D379" s="10"/>
      <c r="E379" s="10"/>
      <c r="F379" s="10"/>
      <c r="G379" s="10"/>
      <c r="H379" s="10"/>
      <c r="I379" s="10"/>
      <c r="J379" s="10"/>
    </row>
    <row r="380" spans="1:10">
      <c r="A380" s="10"/>
      <c r="B380" s="10"/>
      <c r="C380" s="10"/>
      <c r="D380" s="10"/>
      <c r="E380" s="10"/>
      <c r="F380" s="10"/>
      <c r="G380" s="10"/>
      <c r="H380" s="10"/>
      <c r="I380" s="10"/>
      <c r="J380" s="10"/>
    </row>
    <row r="381" spans="1:10">
      <c r="A381" s="10"/>
      <c r="B381" s="10"/>
      <c r="C381" s="10"/>
      <c r="D381" s="10"/>
      <c r="E381" s="10"/>
      <c r="F381" s="10"/>
      <c r="G381" s="10"/>
      <c r="H381" s="10"/>
      <c r="I381" s="10"/>
      <c r="J381" s="10"/>
    </row>
    <row r="382" spans="1:10">
      <c r="A382" s="10"/>
      <c r="B382" s="10"/>
      <c r="C382" s="10"/>
      <c r="D382" s="10"/>
      <c r="E382" s="10"/>
      <c r="F382" s="10"/>
      <c r="G382" s="10"/>
      <c r="H382" s="10"/>
      <c r="I382" s="10"/>
      <c r="J382" s="10"/>
    </row>
    <row r="383" spans="1:10">
      <c r="A383" s="10"/>
      <c r="B383" s="10"/>
      <c r="C383" s="10"/>
      <c r="D383" s="10"/>
      <c r="E383" s="10"/>
      <c r="F383" s="10"/>
      <c r="G383" s="10"/>
      <c r="H383" s="10"/>
      <c r="I383" s="10"/>
      <c r="J383" s="10"/>
    </row>
    <row r="384" spans="1:10">
      <c r="A384" s="10"/>
      <c r="B384" s="10"/>
      <c r="C384" s="10"/>
      <c r="D384" s="10"/>
      <c r="E384" s="10"/>
      <c r="F384" s="10"/>
      <c r="G384" s="10"/>
      <c r="H384" s="10"/>
      <c r="I384" s="10"/>
      <c r="J384" s="10"/>
    </row>
    <row r="385" spans="1:10">
      <c r="A385" s="10"/>
      <c r="B385" s="10"/>
      <c r="C385" s="10"/>
      <c r="D385" s="10"/>
      <c r="E385" s="10"/>
      <c r="F385" s="10"/>
      <c r="G385" s="10"/>
      <c r="H385" s="10"/>
      <c r="I385" s="10"/>
      <c r="J385" s="10"/>
    </row>
    <row r="386" spans="1:10">
      <c r="A386" s="10"/>
      <c r="B386" s="10"/>
      <c r="C386" s="10"/>
      <c r="D386" s="10"/>
      <c r="E386" s="10"/>
      <c r="F386" s="10"/>
      <c r="G386" s="10"/>
      <c r="H386" s="10"/>
      <c r="I386" s="10"/>
      <c r="J386" s="10"/>
    </row>
    <row r="387" spans="1:10">
      <c r="A387" s="10"/>
      <c r="B387" s="10"/>
      <c r="C387" s="10"/>
      <c r="D387" s="10"/>
      <c r="E387" s="10"/>
      <c r="F387" s="10"/>
      <c r="G387" s="10"/>
      <c r="H387" s="10"/>
      <c r="I387" s="10"/>
      <c r="J387" s="10"/>
    </row>
    <row r="388" spans="1:10">
      <c r="A388" s="10"/>
      <c r="B388" s="10"/>
      <c r="C388" s="10"/>
      <c r="D388" s="10"/>
      <c r="E388" s="10"/>
      <c r="F388" s="10"/>
      <c r="G388" s="10"/>
      <c r="H388" s="10"/>
      <c r="I388" s="10"/>
      <c r="J388" s="10"/>
    </row>
    <row r="389" spans="1:10">
      <c r="A389" s="10"/>
      <c r="B389" s="10"/>
      <c r="C389" s="10"/>
      <c r="D389" s="10"/>
      <c r="E389" s="10"/>
      <c r="F389" s="10"/>
      <c r="G389" s="10"/>
      <c r="H389" s="10"/>
      <c r="I389" s="10"/>
      <c r="J389" s="10"/>
    </row>
    <row r="390" spans="1:10">
      <c r="A390" s="10"/>
      <c r="B390" s="10"/>
      <c r="C390" s="10"/>
      <c r="D390" s="10"/>
      <c r="E390" s="10"/>
      <c r="F390" s="10"/>
      <c r="G390" s="10"/>
      <c r="H390" s="10"/>
      <c r="I390" s="10"/>
      <c r="J390" s="10"/>
    </row>
    <row r="391" spans="1:10">
      <c r="A391" s="10"/>
      <c r="B391" s="10"/>
      <c r="C391" s="10"/>
      <c r="D391" s="10"/>
      <c r="E391" s="10"/>
      <c r="F391" s="10"/>
      <c r="G391" s="10"/>
      <c r="H391" s="10"/>
      <c r="I391" s="10"/>
      <c r="J391" s="10"/>
    </row>
    <row r="392" spans="1:10">
      <c r="A392" s="10"/>
      <c r="B392" s="10"/>
      <c r="C392" s="10"/>
      <c r="D392" s="10"/>
      <c r="E392" s="10"/>
      <c r="F392" s="10"/>
      <c r="G392" s="10"/>
      <c r="H392" s="10"/>
      <c r="I392" s="10"/>
      <c r="J392" s="10"/>
    </row>
    <row r="393" spans="1:10">
      <c r="A393" s="10"/>
      <c r="B393" s="10"/>
      <c r="C393" s="10"/>
      <c r="D393" s="10"/>
      <c r="E393" s="10"/>
      <c r="F393" s="10"/>
      <c r="G393" s="10"/>
      <c r="H393" s="10"/>
      <c r="I393" s="10"/>
      <c r="J393" s="10"/>
    </row>
    <row r="394" spans="1:10">
      <c r="A394" s="10"/>
      <c r="B394" s="10"/>
      <c r="C394" s="10"/>
      <c r="D394" s="10"/>
      <c r="E394" s="10"/>
      <c r="F394" s="10"/>
      <c r="G394" s="10"/>
      <c r="H394" s="10"/>
      <c r="I394" s="10"/>
      <c r="J394" s="10"/>
    </row>
    <row r="395" spans="1:10">
      <c r="A395" s="10"/>
      <c r="B395" s="10"/>
      <c r="C395" s="10"/>
      <c r="D395" s="10"/>
      <c r="E395" s="10"/>
      <c r="F395" s="10"/>
      <c r="G395" s="10"/>
      <c r="H395" s="10"/>
      <c r="I395" s="10"/>
      <c r="J395" s="10"/>
    </row>
    <row r="396" spans="1:10">
      <c r="A396" s="10"/>
      <c r="B396" s="10"/>
      <c r="C396" s="10"/>
      <c r="D396" s="10"/>
      <c r="E396" s="10"/>
      <c r="F396" s="10"/>
      <c r="G396" s="10"/>
      <c r="H396" s="10"/>
      <c r="I396" s="10"/>
      <c r="J396" s="10"/>
    </row>
    <row r="397" spans="1:10">
      <c r="A397" s="10"/>
      <c r="B397" s="10"/>
      <c r="C397" s="10"/>
      <c r="D397" s="10"/>
      <c r="E397" s="10"/>
      <c r="F397" s="10"/>
      <c r="G397" s="10"/>
      <c r="H397" s="10"/>
      <c r="I397" s="10"/>
      <c r="J397" s="10"/>
    </row>
    <row r="398" spans="1:10">
      <c r="A398" s="10"/>
      <c r="B398" s="10"/>
      <c r="C398" s="10"/>
      <c r="D398" s="10"/>
      <c r="E398" s="10"/>
      <c r="F398" s="10"/>
      <c r="G398" s="10"/>
      <c r="H398" s="10"/>
      <c r="I398" s="10"/>
      <c r="J398" s="10"/>
    </row>
    <row r="399" spans="1:10">
      <c r="A399" s="10"/>
      <c r="B399" s="10"/>
      <c r="C399" s="10"/>
      <c r="D399" s="10"/>
      <c r="E399" s="10"/>
      <c r="F399" s="10"/>
      <c r="G399" s="10"/>
      <c r="H399" s="10"/>
      <c r="I399" s="10"/>
      <c r="J399" s="10"/>
    </row>
    <row r="400" spans="1:10">
      <c r="A400" s="10"/>
      <c r="B400" s="10"/>
      <c r="C400" s="10"/>
      <c r="D400" s="10"/>
      <c r="E400" s="10"/>
      <c r="F400" s="10"/>
      <c r="G400" s="10"/>
      <c r="H400" s="10"/>
      <c r="I400" s="10"/>
      <c r="J400" s="10"/>
    </row>
    <row r="401" spans="1:10">
      <c r="A401" s="10"/>
      <c r="B401" s="10"/>
      <c r="C401" s="10"/>
      <c r="D401" s="10"/>
      <c r="E401" s="10"/>
      <c r="F401" s="10"/>
      <c r="G401" s="10"/>
      <c r="H401" s="10"/>
      <c r="I401" s="10"/>
      <c r="J401" s="10"/>
    </row>
    <row r="402" spans="1:10">
      <c r="A402" s="10"/>
      <c r="B402" s="10"/>
      <c r="C402" s="10"/>
      <c r="D402" s="10"/>
      <c r="E402" s="10"/>
      <c r="F402" s="10"/>
      <c r="G402" s="10"/>
      <c r="H402" s="10"/>
      <c r="I402" s="10"/>
      <c r="J402" s="10"/>
    </row>
    <row r="403" spans="1:10">
      <c r="A403" s="10"/>
      <c r="B403" s="10"/>
      <c r="C403" s="10"/>
      <c r="D403" s="10"/>
      <c r="E403" s="10"/>
      <c r="F403" s="10"/>
      <c r="G403" s="10"/>
      <c r="H403" s="10"/>
      <c r="I403" s="10"/>
      <c r="J403" s="10"/>
    </row>
    <row r="404" spans="1:10">
      <c r="A404" s="10"/>
      <c r="B404" s="10"/>
      <c r="C404" s="10"/>
      <c r="D404" s="10"/>
      <c r="E404" s="10"/>
      <c r="F404" s="10"/>
      <c r="G404" s="10"/>
      <c r="H404" s="10"/>
      <c r="I404" s="10"/>
      <c r="J404" s="10"/>
    </row>
    <row r="405" spans="1:10">
      <c r="A405" s="10"/>
      <c r="B405" s="10"/>
      <c r="C405" s="10"/>
      <c r="D405" s="10"/>
      <c r="E405" s="10"/>
      <c r="F405" s="10"/>
      <c r="G405" s="10"/>
      <c r="H405" s="10"/>
      <c r="I405" s="10"/>
      <c r="J405" s="10"/>
    </row>
    <row r="406" spans="1:10">
      <c r="A406" s="10"/>
      <c r="B406" s="10"/>
      <c r="C406" s="10"/>
      <c r="D406" s="10"/>
      <c r="E406" s="10"/>
      <c r="F406" s="10"/>
      <c r="G406" s="10"/>
      <c r="H406" s="10"/>
      <c r="I406" s="10"/>
      <c r="J406" s="10"/>
    </row>
    <row r="407" spans="1:10">
      <c r="A407" s="10"/>
      <c r="B407" s="10"/>
      <c r="C407" s="10"/>
      <c r="D407" s="10"/>
      <c r="E407" s="10"/>
      <c r="F407" s="10"/>
      <c r="G407" s="10"/>
      <c r="H407" s="10"/>
      <c r="I407" s="10"/>
      <c r="J407" s="10"/>
    </row>
    <row r="408" spans="1:10">
      <c r="A408" s="10"/>
      <c r="B408" s="10"/>
      <c r="C408" s="10"/>
      <c r="D408" s="10"/>
      <c r="E408" s="10"/>
      <c r="F408" s="10"/>
      <c r="G408" s="10"/>
      <c r="H408" s="10"/>
      <c r="I408" s="10"/>
      <c r="J408" s="10"/>
    </row>
    <row r="409" spans="1:10">
      <c r="A409" s="10"/>
      <c r="B409" s="10"/>
      <c r="C409" s="10"/>
      <c r="D409" s="10"/>
      <c r="E409" s="10"/>
      <c r="F409" s="10"/>
      <c r="G409" s="10"/>
      <c r="H409" s="10"/>
      <c r="I409" s="10"/>
      <c r="J409" s="10"/>
    </row>
    <row r="410" spans="1:10">
      <c r="A410" s="10"/>
      <c r="B410" s="10"/>
      <c r="C410" s="10"/>
      <c r="D410" s="10"/>
      <c r="E410" s="10"/>
      <c r="F410" s="10"/>
      <c r="G410" s="10"/>
      <c r="H410" s="10"/>
      <c r="I410" s="10"/>
      <c r="J410" s="10"/>
    </row>
    <row r="411" spans="1:10">
      <c r="A411" s="10"/>
      <c r="B411" s="10"/>
      <c r="C411" s="10"/>
      <c r="D411" s="10"/>
      <c r="E411" s="10"/>
      <c r="F411" s="10"/>
      <c r="G411" s="10"/>
      <c r="H411" s="10"/>
      <c r="I411" s="10"/>
      <c r="J411" s="10"/>
    </row>
    <row r="412" spans="1:10">
      <c r="A412" s="10"/>
      <c r="B412" s="10"/>
      <c r="C412" s="10"/>
      <c r="D412" s="10"/>
      <c r="E412" s="10"/>
      <c r="F412" s="10"/>
      <c r="G412" s="10"/>
      <c r="H412" s="10"/>
      <c r="I412" s="10"/>
      <c r="J412" s="10"/>
    </row>
    <row r="413" spans="1:10">
      <c r="A413" s="10"/>
      <c r="B413" s="10"/>
      <c r="C413" s="10"/>
      <c r="D413" s="10"/>
      <c r="E413" s="10"/>
      <c r="F413" s="10"/>
      <c r="G413" s="10"/>
      <c r="H413" s="10"/>
      <c r="I413" s="10"/>
      <c r="J413" s="10"/>
    </row>
    <row r="414" spans="1:10">
      <c r="A414" s="10"/>
      <c r="B414" s="10"/>
      <c r="C414" s="10"/>
      <c r="D414" s="10"/>
      <c r="E414" s="10"/>
      <c r="F414" s="10"/>
      <c r="G414" s="10"/>
      <c r="H414" s="10"/>
      <c r="I414" s="10"/>
      <c r="J414" s="10"/>
    </row>
    <row r="415" spans="1:10">
      <c r="A415" s="10"/>
      <c r="B415" s="10"/>
      <c r="C415" s="10"/>
      <c r="D415" s="10"/>
      <c r="E415" s="10"/>
      <c r="F415" s="10"/>
      <c r="G415" s="10"/>
      <c r="H415" s="10"/>
      <c r="I415" s="10"/>
      <c r="J415" s="10"/>
    </row>
    <row r="416" spans="1:10">
      <c r="A416" s="10"/>
      <c r="B416" s="10"/>
      <c r="C416" s="10"/>
      <c r="D416" s="10"/>
      <c r="E416" s="10"/>
      <c r="F416" s="10"/>
      <c r="G416" s="10"/>
      <c r="H416" s="10"/>
      <c r="I416" s="10"/>
      <c r="J416" s="10"/>
    </row>
    <row r="417" spans="1:10">
      <c r="A417" s="10"/>
      <c r="B417" s="10"/>
      <c r="C417" s="10"/>
      <c r="D417" s="10"/>
      <c r="E417" s="10"/>
      <c r="F417" s="10"/>
      <c r="G417" s="10"/>
      <c r="H417" s="10"/>
      <c r="I417" s="10"/>
      <c r="J417" s="10"/>
    </row>
    <row r="418" spans="1:10">
      <c r="A418" s="10"/>
      <c r="B418" s="10"/>
      <c r="C418" s="10"/>
      <c r="D418" s="10"/>
      <c r="E418" s="10"/>
      <c r="F418" s="10"/>
      <c r="G418" s="10"/>
      <c r="H418" s="10"/>
      <c r="I418" s="10"/>
      <c r="J418" s="10"/>
    </row>
    <row r="419" spans="1:10">
      <c r="A419" s="10"/>
      <c r="B419" s="10"/>
      <c r="C419" s="10"/>
      <c r="D419" s="10"/>
      <c r="E419" s="10"/>
      <c r="F419" s="10"/>
      <c r="G419" s="10"/>
      <c r="H419" s="10"/>
      <c r="I419" s="10"/>
      <c r="J419" s="10"/>
    </row>
    <row r="420" spans="1:10">
      <c r="A420" s="10"/>
      <c r="B420" s="10"/>
      <c r="C420" s="10"/>
      <c r="D420" s="10"/>
      <c r="E420" s="10"/>
      <c r="F420" s="10"/>
      <c r="G420" s="10"/>
      <c r="H420" s="10"/>
      <c r="I420" s="10"/>
      <c r="J420" s="10"/>
    </row>
    <row r="421" spans="1:10">
      <c r="A421" s="10"/>
      <c r="B421" s="10"/>
      <c r="C421" s="10"/>
      <c r="D421" s="10"/>
      <c r="E421" s="10"/>
      <c r="F421" s="10"/>
      <c r="G421" s="10"/>
      <c r="H421" s="10"/>
      <c r="I421" s="10"/>
      <c r="J421" s="10"/>
    </row>
    <row r="422" spans="1:10">
      <c r="A422" s="10"/>
      <c r="B422" s="10"/>
      <c r="C422" s="10"/>
      <c r="D422" s="10"/>
      <c r="E422" s="10"/>
      <c r="F422" s="10"/>
      <c r="G422" s="10"/>
      <c r="H422" s="10"/>
      <c r="I422" s="10"/>
      <c r="J422" s="10"/>
    </row>
    <row r="423" spans="1:10">
      <c r="A423" s="10"/>
      <c r="B423" s="10"/>
      <c r="C423" s="10"/>
      <c r="D423" s="10"/>
      <c r="E423" s="10"/>
      <c r="F423" s="10"/>
      <c r="G423" s="10"/>
      <c r="H423" s="10"/>
      <c r="I423" s="10"/>
      <c r="J423" s="10"/>
    </row>
    <row r="424" spans="1:10">
      <c r="A424" s="10"/>
      <c r="B424" s="10"/>
      <c r="C424" s="10"/>
      <c r="D424" s="10"/>
      <c r="E424" s="10"/>
      <c r="F424" s="10"/>
      <c r="G424" s="10"/>
      <c r="H424" s="10"/>
      <c r="I424" s="10"/>
      <c r="J424" s="10"/>
    </row>
    <row r="425" spans="1:10">
      <c r="A425" s="10"/>
      <c r="B425" s="10"/>
      <c r="C425" s="10"/>
      <c r="D425" s="10"/>
      <c r="E425" s="10"/>
      <c r="F425" s="10"/>
      <c r="G425" s="10"/>
      <c r="H425" s="10"/>
      <c r="I425" s="10"/>
      <c r="J425" s="10"/>
    </row>
    <row r="426" spans="1:10">
      <c r="A426" s="10"/>
      <c r="B426" s="10"/>
      <c r="C426" s="10"/>
      <c r="D426" s="10"/>
      <c r="E426" s="10"/>
      <c r="F426" s="10"/>
      <c r="G426" s="10"/>
      <c r="H426" s="10"/>
      <c r="I426" s="10"/>
      <c r="J426" s="10"/>
    </row>
    <row r="427" spans="1:10">
      <c r="A427" s="10"/>
      <c r="B427" s="10"/>
      <c r="C427" s="10"/>
      <c r="D427" s="10"/>
      <c r="E427" s="10"/>
      <c r="F427" s="10"/>
      <c r="G427" s="10"/>
      <c r="H427" s="10"/>
      <c r="I427" s="10"/>
      <c r="J427" s="10"/>
    </row>
    <row r="428" spans="1:10">
      <c r="A428" s="10"/>
      <c r="B428" s="10"/>
      <c r="C428" s="10"/>
      <c r="D428" s="10"/>
      <c r="E428" s="10"/>
      <c r="F428" s="10"/>
      <c r="G428" s="10"/>
      <c r="H428" s="10"/>
      <c r="I428" s="10"/>
      <c r="J428" s="10"/>
    </row>
    <row r="429" spans="1:10">
      <c r="A429" s="10"/>
      <c r="B429" s="10"/>
      <c r="C429" s="10"/>
      <c r="D429" s="10"/>
      <c r="E429" s="10"/>
      <c r="F429" s="10"/>
      <c r="G429" s="10"/>
      <c r="H429" s="10"/>
      <c r="I429" s="10"/>
      <c r="J429" s="10"/>
    </row>
    <row r="430" spans="1:10">
      <c r="A430" s="10"/>
      <c r="B430" s="10"/>
      <c r="C430" s="10"/>
      <c r="D430" s="10"/>
      <c r="E430" s="10"/>
      <c r="F430" s="10"/>
      <c r="G430" s="10"/>
      <c r="H430" s="10"/>
      <c r="I430" s="10"/>
      <c r="J430" s="10"/>
    </row>
    <row r="431" spans="1:10">
      <c r="A431" s="10"/>
      <c r="B431" s="10"/>
      <c r="C431" s="10"/>
      <c r="D431" s="10"/>
      <c r="E431" s="10"/>
      <c r="F431" s="10"/>
      <c r="G431" s="10"/>
      <c r="H431" s="10"/>
      <c r="I431" s="10"/>
      <c r="J431" s="10"/>
    </row>
    <row r="432" spans="1:10">
      <c r="A432" s="10"/>
      <c r="B432" s="10"/>
      <c r="C432" s="10"/>
      <c r="D432" s="10"/>
      <c r="E432" s="10"/>
      <c r="F432" s="10"/>
      <c r="G432" s="10"/>
      <c r="H432" s="10"/>
      <c r="I432" s="10"/>
      <c r="J432" s="10"/>
    </row>
    <row r="433" spans="2:4">
      <c r="B433" s="10"/>
      <c r="C433" s="10"/>
      <c r="D433" s="10"/>
    </row>
    <row r="434" spans="2:4">
      <c r="B434" s="10"/>
      <c r="C434" s="10"/>
      <c r="D434" s="10"/>
    </row>
    <row r="435" spans="2:4">
      <c r="B435" s="10"/>
      <c r="C435" s="10"/>
      <c r="D435" s="10"/>
    </row>
    <row r="436" spans="2:4">
      <c r="B436" s="10"/>
      <c r="C436" s="10"/>
      <c r="D436" s="10"/>
    </row>
    <row r="437" spans="2:4">
      <c r="B437" s="10"/>
      <c r="C437" s="10"/>
      <c r="D437" s="10"/>
    </row>
    <row r="438" spans="2:4">
      <c r="B438" s="10"/>
      <c r="C438" s="10"/>
      <c r="D438" s="10"/>
    </row>
    <row r="439" spans="2:4">
      <c r="B439" s="10"/>
      <c r="C439" s="10"/>
      <c r="D439" s="10"/>
    </row>
    <row r="440" spans="2:4">
      <c r="B440" s="10"/>
      <c r="C440" s="10"/>
      <c r="D440" s="10"/>
    </row>
    <row r="441" spans="2:4">
      <c r="B441" s="10"/>
      <c r="C441" s="10"/>
      <c r="D441" s="10"/>
    </row>
    <row r="442" spans="2:4">
      <c r="B442" s="10"/>
      <c r="C442" s="10"/>
      <c r="D442" s="10"/>
    </row>
    <row r="443" spans="2:4">
      <c r="B443" s="10"/>
      <c r="C443" s="10"/>
      <c r="D443" s="10"/>
    </row>
    <row r="444" spans="2:4">
      <c r="B444" s="10"/>
      <c r="C444" s="10"/>
      <c r="D444" s="10"/>
    </row>
    <row r="445" spans="2:4">
      <c r="B445" s="10"/>
      <c r="C445" s="10"/>
      <c r="D445" s="10"/>
    </row>
    <row r="446" spans="2:4">
      <c r="B446" s="10"/>
      <c r="C446" s="10"/>
      <c r="D446" s="10"/>
    </row>
    <row r="447" spans="2:4">
      <c r="B447" s="10"/>
      <c r="C447" s="10"/>
      <c r="D447" s="10"/>
    </row>
    <row r="448" spans="2:4">
      <c r="B448" s="10"/>
      <c r="C448" s="10"/>
      <c r="D448" s="10"/>
    </row>
    <row r="449" spans="2:4">
      <c r="B449" s="10"/>
      <c r="C449" s="10"/>
      <c r="D449" s="10"/>
    </row>
    <row r="450" spans="2:4">
      <c r="B450" s="10"/>
      <c r="C450" s="10"/>
      <c r="D450" s="10"/>
    </row>
    <row r="451" spans="2:4">
      <c r="B451" s="10"/>
      <c r="C451" s="10"/>
      <c r="D451" s="10"/>
    </row>
    <row r="452" spans="2:4">
      <c r="B452" s="10"/>
      <c r="C452" s="10"/>
      <c r="D452" s="10"/>
    </row>
    <row r="453" spans="2:4">
      <c r="B453" s="10"/>
      <c r="C453" s="10"/>
      <c r="D453" s="10"/>
    </row>
    <row r="454" spans="2:4">
      <c r="B454" s="10"/>
      <c r="C454" s="10"/>
      <c r="D454" s="10"/>
    </row>
    <row r="455" spans="2:4">
      <c r="B455" s="10"/>
      <c r="C455" s="10"/>
      <c r="D455" s="10"/>
    </row>
  </sheetData>
  <mergeCells count="14">
    <mergeCell ref="B7:G7"/>
    <mergeCell ref="I7:J7"/>
    <mergeCell ref="A2:J2"/>
    <mergeCell ref="H3:J3"/>
    <mergeCell ref="B4:G4"/>
    <mergeCell ref="B5:G5"/>
    <mergeCell ref="B6:G6"/>
    <mergeCell ref="C21:E21"/>
    <mergeCell ref="A11:D11"/>
    <mergeCell ref="A15:D15"/>
    <mergeCell ref="A16:D16"/>
    <mergeCell ref="A17:D17"/>
    <mergeCell ref="A18:D18"/>
    <mergeCell ref="A19:D19"/>
  </mergeCells>
  <phoneticPr fontId="16" type="noConversion"/>
  <dataValidations count="2">
    <dataValidation type="textLength" operator="greaterThan" allowBlank="1" showInputMessage="1" showErrorMessage="1" sqref="B20 B15 B17:B18 B9:B10" xr:uid="{00000000-0002-0000-0100-000000000000}">
      <formula1>0</formula1>
    </dataValidation>
    <dataValidation type="custom" allowBlank="1" showErrorMessage="1" sqref="H3 H4:J6 B4:B7 H7:I7" xr:uid="{6D093735-E018-48DE-B9CC-6D818AD4644D}">
      <formula1>GT(LEN(B3),(0))</formula1>
    </dataValidation>
  </dataValidations>
  <pageMargins left="0.7" right="0.7" top="0.75" bottom="0.75" header="0.3" footer="0.3"/>
  <pageSetup paperSize="9" orientation="portrait" horizontalDpi="0"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75BD-DF7E-40D7-8BC0-9474C9F4B567}">
  <dimension ref="A1:K143"/>
  <sheetViews>
    <sheetView topLeftCell="A21" zoomScale="75" zoomScaleNormal="75" workbookViewId="0">
      <selection activeCell="F14" sqref="F14"/>
    </sheetView>
  </sheetViews>
  <sheetFormatPr baseColWidth="10" defaultRowHeight="15"/>
  <cols>
    <col min="2" max="2" width="45.5703125" customWidth="1"/>
    <col min="3" max="3" width="21.42578125" customWidth="1"/>
    <col min="4" max="4" width="24.42578125" customWidth="1"/>
    <col min="5" max="5" width="19.28515625" customWidth="1"/>
    <col min="6" max="6" width="39.140625" customWidth="1"/>
    <col min="7" max="7" width="18.7109375" customWidth="1"/>
    <col min="8" max="8" width="26.85546875" customWidth="1"/>
    <col min="9" max="9" width="23.140625" customWidth="1"/>
  </cols>
  <sheetData>
    <row r="1" spans="1:11">
      <c r="A1" s="125"/>
      <c r="B1" s="125"/>
      <c r="C1" s="126"/>
      <c r="D1" s="125"/>
      <c r="E1" s="125"/>
      <c r="F1" s="125"/>
      <c r="G1" s="125"/>
      <c r="H1" s="125"/>
      <c r="I1" s="127"/>
      <c r="J1" s="127"/>
      <c r="K1" s="127"/>
    </row>
    <row r="2" spans="1:11" ht="72" customHeight="1">
      <c r="A2" s="128" t="s">
        <v>1587</v>
      </c>
      <c r="B2" s="129"/>
      <c r="C2" s="129"/>
      <c r="D2" s="129"/>
      <c r="E2" s="129"/>
      <c r="F2" s="129"/>
      <c r="G2" s="129"/>
      <c r="H2" s="129"/>
      <c r="I2" s="129"/>
      <c r="J2" s="129"/>
      <c r="K2" s="129"/>
    </row>
    <row r="3" spans="1:11">
      <c r="A3" s="125"/>
      <c r="B3" s="125"/>
      <c r="C3" s="126"/>
      <c r="D3" s="125"/>
      <c r="E3" s="125"/>
      <c r="F3" s="125"/>
      <c r="G3" s="125"/>
      <c r="H3" s="130" t="s">
        <v>23</v>
      </c>
      <c r="I3" s="131"/>
      <c r="J3" s="131"/>
      <c r="K3" s="132"/>
    </row>
    <row r="4" spans="1:11" ht="33">
      <c r="A4" s="133" t="s">
        <v>0</v>
      </c>
      <c r="B4" s="134" t="s">
        <v>1588</v>
      </c>
      <c r="C4" s="131"/>
      <c r="D4" s="131"/>
      <c r="E4" s="131"/>
      <c r="F4" s="131"/>
      <c r="G4" s="132"/>
      <c r="H4" s="135" t="s">
        <v>24</v>
      </c>
      <c r="I4" s="136"/>
      <c r="J4" s="137"/>
      <c r="K4" s="138"/>
    </row>
    <row r="5" spans="1:11" ht="16.5">
      <c r="A5" s="133" t="s">
        <v>1</v>
      </c>
      <c r="B5" s="134" t="s">
        <v>1590</v>
      </c>
      <c r="C5" s="131"/>
      <c r="D5" s="131"/>
      <c r="E5" s="131"/>
      <c r="F5" s="131"/>
      <c r="G5" s="132"/>
      <c r="H5" s="135" t="s">
        <v>25</v>
      </c>
      <c r="I5" s="136"/>
      <c r="J5" s="137"/>
      <c r="K5" s="138"/>
    </row>
    <row r="6" spans="1:11" ht="49.5">
      <c r="A6" s="139" t="s">
        <v>2</v>
      </c>
      <c r="B6" s="140">
        <v>45352</v>
      </c>
      <c r="C6" s="131"/>
      <c r="D6" s="131"/>
      <c r="E6" s="131"/>
      <c r="F6" s="131"/>
      <c r="G6" s="132"/>
      <c r="H6" s="135" t="s">
        <v>26</v>
      </c>
      <c r="I6" s="136"/>
      <c r="J6" s="137"/>
      <c r="K6" s="138"/>
    </row>
    <row r="7" spans="1:11" ht="33">
      <c r="A7" s="133" t="s">
        <v>3</v>
      </c>
      <c r="B7" s="134" t="s">
        <v>1589</v>
      </c>
      <c r="C7" s="131"/>
      <c r="D7" s="131"/>
      <c r="E7" s="131"/>
      <c r="F7" s="131"/>
      <c r="G7" s="132"/>
      <c r="H7" s="135" t="s">
        <v>27</v>
      </c>
      <c r="I7" s="141"/>
      <c r="J7" s="131"/>
      <c r="K7" s="132"/>
    </row>
    <row r="9" spans="1:11">
      <c r="A9" s="97"/>
      <c r="B9" s="7"/>
      <c r="C9" s="7"/>
      <c r="D9" s="7"/>
    </row>
    <row r="10" spans="1:11">
      <c r="A10" s="96" t="s">
        <v>5</v>
      </c>
      <c r="B10" s="7"/>
      <c r="C10" s="7"/>
      <c r="D10" s="7"/>
    </row>
    <row r="11" spans="1:11">
      <c r="A11" s="123" t="s">
        <v>6</v>
      </c>
      <c r="B11" s="123"/>
      <c r="C11" s="123"/>
      <c r="D11" s="123"/>
    </row>
    <row r="12" spans="1:11">
      <c r="A12" s="94" t="s">
        <v>185</v>
      </c>
      <c r="B12" s="93"/>
      <c r="C12" s="93"/>
      <c r="D12" s="93"/>
    </row>
    <row r="13" spans="1:11">
      <c r="A13" s="95" t="s">
        <v>186</v>
      </c>
      <c r="B13" s="93"/>
      <c r="C13" s="93"/>
      <c r="D13" s="93"/>
    </row>
    <row r="14" spans="1:11">
      <c r="A14" s="94" t="s">
        <v>187</v>
      </c>
      <c r="B14" s="93"/>
      <c r="C14" s="93"/>
      <c r="D14" s="93"/>
    </row>
    <row r="15" spans="1:11">
      <c r="A15" s="123" t="s">
        <v>1399</v>
      </c>
      <c r="B15" s="123"/>
      <c r="C15" s="123"/>
      <c r="D15" s="123"/>
    </row>
    <row r="16" spans="1:11">
      <c r="A16" s="123" t="s">
        <v>744</v>
      </c>
      <c r="B16" s="123"/>
      <c r="C16" s="123"/>
      <c r="D16" s="123"/>
    </row>
    <row r="17" spans="1:9">
      <c r="A17" s="123" t="s">
        <v>1398</v>
      </c>
      <c r="B17" s="123"/>
      <c r="C17" s="123"/>
      <c r="D17" s="123"/>
    </row>
    <row r="18" spans="1:9">
      <c r="A18" s="123" t="s">
        <v>745</v>
      </c>
      <c r="B18" s="123"/>
      <c r="C18" s="123"/>
      <c r="D18" s="123"/>
    </row>
    <row r="19" spans="1:9">
      <c r="A19" s="124" t="s">
        <v>189</v>
      </c>
      <c r="B19" s="124"/>
      <c r="C19" s="124"/>
      <c r="D19" s="124"/>
    </row>
    <row r="21" spans="1:9" ht="81.75" customHeight="1">
      <c r="C21" s="8"/>
      <c r="D21" s="119" t="s">
        <v>190</v>
      </c>
      <c r="E21" s="119"/>
      <c r="F21" s="119"/>
    </row>
    <row r="22" spans="1:9" ht="60">
      <c r="A22" s="92"/>
      <c r="B22" s="148" t="s">
        <v>191</v>
      </c>
      <c r="C22" s="149" t="s">
        <v>192</v>
      </c>
      <c r="D22" s="150" t="s">
        <v>193</v>
      </c>
      <c r="E22" s="150" t="s">
        <v>1397</v>
      </c>
      <c r="F22" s="150" t="s">
        <v>1396</v>
      </c>
      <c r="G22" s="150" t="s">
        <v>196</v>
      </c>
      <c r="H22" s="150" t="s">
        <v>197</v>
      </c>
      <c r="I22" s="151" t="s">
        <v>1395</v>
      </c>
    </row>
    <row r="23" spans="1:9" ht="30">
      <c r="A23" s="92"/>
      <c r="B23" s="57" t="s">
        <v>1595</v>
      </c>
      <c r="C23" s="86" t="s">
        <v>1594</v>
      </c>
      <c r="D23" s="86" t="s">
        <v>1596</v>
      </c>
      <c r="E23" s="86" t="s">
        <v>1596</v>
      </c>
      <c r="F23" s="86" t="s">
        <v>1596</v>
      </c>
      <c r="G23" s="86" t="s">
        <v>1596</v>
      </c>
      <c r="H23" s="86" t="s">
        <v>1596</v>
      </c>
      <c r="I23" s="56" t="s">
        <v>1597</v>
      </c>
    </row>
    <row r="24" spans="1:9" s="13" customFormat="1" ht="120">
      <c r="B24" s="57" t="s">
        <v>1392</v>
      </c>
      <c r="C24" s="86" t="s">
        <v>1234</v>
      </c>
      <c r="D24" s="86" t="s">
        <v>274</v>
      </c>
      <c r="E24" s="86" t="s">
        <v>198</v>
      </c>
      <c r="F24" s="86" t="s">
        <v>198</v>
      </c>
      <c r="G24" s="86" t="s">
        <v>275</v>
      </c>
      <c r="H24" s="86" t="s">
        <v>276</v>
      </c>
      <c r="I24" s="56" t="s">
        <v>1391</v>
      </c>
    </row>
    <row r="25" spans="1:9" s="13" customFormat="1" ht="409.5">
      <c r="B25" s="152" t="s">
        <v>1390</v>
      </c>
      <c r="C25" s="86" t="s">
        <v>1389</v>
      </c>
      <c r="D25" s="86" t="s">
        <v>281</v>
      </c>
      <c r="E25" s="86" t="s">
        <v>198</v>
      </c>
      <c r="F25" s="86" t="s">
        <v>198</v>
      </c>
      <c r="G25" s="86" t="s">
        <v>280</v>
      </c>
      <c r="H25" s="86" t="s">
        <v>279</v>
      </c>
      <c r="I25" s="153" t="s">
        <v>1010</v>
      </c>
    </row>
    <row r="26" spans="1:9" s="13" customFormat="1" ht="90">
      <c r="B26" s="57" t="s">
        <v>1388</v>
      </c>
      <c r="C26" s="86" t="s">
        <v>205</v>
      </c>
      <c r="D26" s="86" t="s">
        <v>295</v>
      </c>
      <c r="E26" s="86" t="s">
        <v>198</v>
      </c>
      <c r="F26" s="86" t="s">
        <v>198</v>
      </c>
      <c r="G26" s="86" t="s">
        <v>296</v>
      </c>
      <c r="H26" s="86" t="s">
        <v>297</v>
      </c>
      <c r="I26" s="56" t="s">
        <v>198</v>
      </c>
    </row>
    <row r="27" spans="1:9" s="13" customFormat="1" ht="105">
      <c r="B27" s="57" t="s">
        <v>1387</v>
      </c>
      <c r="C27" s="86" t="s">
        <v>1386</v>
      </c>
      <c r="D27" s="86" t="s">
        <v>1111</v>
      </c>
      <c r="E27" s="86" t="s">
        <v>1111</v>
      </c>
      <c r="F27" s="86" t="s">
        <v>1111</v>
      </c>
      <c r="G27" s="86" t="s">
        <v>1111</v>
      </c>
      <c r="H27" s="86" t="s">
        <v>1111</v>
      </c>
      <c r="I27" s="154" t="s">
        <v>1385</v>
      </c>
    </row>
    <row r="28" spans="1:9" s="13" customFormat="1" ht="195">
      <c r="B28" s="152" t="s">
        <v>1384</v>
      </c>
      <c r="C28" s="86" t="s">
        <v>1383</v>
      </c>
      <c r="D28" s="86" t="s">
        <v>1111</v>
      </c>
      <c r="E28" s="86" t="s">
        <v>1111</v>
      </c>
      <c r="F28" s="86" t="s">
        <v>1111</v>
      </c>
      <c r="G28" s="86" t="s">
        <v>1111</v>
      </c>
      <c r="H28" s="86" t="s">
        <v>1111</v>
      </c>
      <c r="I28" s="154" t="s">
        <v>1382</v>
      </c>
    </row>
    <row r="29" spans="1:9" s="13" customFormat="1" ht="345">
      <c r="B29" s="152" t="s">
        <v>1381</v>
      </c>
      <c r="C29" s="86" t="s">
        <v>300</v>
      </c>
      <c r="D29" s="86" t="s">
        <v>997</v>
      </c>
      <c r="E29" s="86" t="s">
        <v>997</v>
      </c>
      <c r="F29" s="86" t="s">
        <v>997</v>
      </c>
      <c r="G29" s="86" t="s">
        <v>997</v>
      </c>
      <c r="H29" s="86" t="s">
        <v>997</v>
      </c>
      <c r="I29" s="56" t="s">
        <v>1110</v>
      </c>
    </row>
    <row r="30" spans="1:9" s="13" customFormat="1" ht="240">
      <c r="B30" s="152" t="s">
        <v>1380</v>
      </c>
      <c r="C30" s="86" t="s">
        <v>712</v>
      </c>
      <c r="D30" s="86" t="s">
        <v>997</v>
      </c>
      <c r="E30" s="86" t="s">
        <v>997</v>
      </c>
      <c r="F30" s="86" t="s">
        <v>997</v>
      </c>
      <c r="G30" s="86" t="s">
        <v>997</v>
      </c>
      <c r="H30" s="86" t="s">
        <v>997</v>
      </c>
      <c r="I30" s="56" t="s">
        <v>1110</v>
      </c>
    </row>
    <row r="31" spans="1:9" s="13" customFormat="1" ht="93" customHeight="1">
      <c r="B31" s="57" t="s">
        <v>1379</v>
      </c>
      <c r="C31" s="86" t="s">
        <v>1378</v>
      </c>
      <c r="D31" s="86" t="s">
        <v>274</v>
      </c>
      <c r="E31" s="86" t="s">
        <v>198</v>
      </c>
      <c r="F31" s="86" t="s">
        <v>198</v>
      </c>
      <c r="G31" s="86" t="s">
        <v>1377</v>
      </c>
      <c r="H31" s="86" t="s">
        <v>1336</v>
      </c>
      <c r="I31" s="56" t="s">
        <v>1335</v>
      </c>
    </row>
    <row r="32" spans="1:9" s="13" customFormat="1" ht="60">
      <c r="B32" s="57" t="s">
        <v>1376</v>
      </c>
      <c r="C32" s="86" t="s">
        <v>208</v>
      </c>
      <c r="D32" s="86" t="s">
        <v>1375</v>
      </c>
      <c r="E32" s="86" t="s">
        <v>198</v>
      </c>
      <c r="F32" s="86" t="s">
        <v>198</v>
      </c>
      <c r="G32" s="86" t="s">
        <v>1374</v>
      </c>
      <c r="H32" s="86" t="s">
        <v>1373</v>
      </c>
      <c r="I32" s="56"/>
    </row>
    <row r="33" spans="2:9" s="13" customFormat="1" ht="255">
      <c r="B33" s="57" t="s">
        <v>1372</v>
      </c>
      <c r="C33" s="86" t="s">
        <v>1371</v>
      </c>
      <c r="D33" s="35" t="s">
        <v>281</v>
      </c>
      <c r="E33" s="35" t="s">
        <v>198</v>
      </c>
      <c r="F33" s="35" t="s">
        <v>209</v>
      </c>
      <c r="G33" s="35" t="s">
        <v>1370</v>
      </c>
      <c r="H33" s="35" t="s">
        <v>307</v>
      </c>
      <c r="I33" s="155" t="s">
        <v>575</v>
      </c>
    </row>
    <row r="34" spans="2:9" s="13" customFormat="1" ht="255">
      <c r="B34" s="156" t="s">
        <v>1369</v>
      </c>
      <c r="C34" s="86" t="s">
        <v>1040</v>
      </c>
      <c r="D34" s="52" t="s">
        <v>1111</v>
      </c>
      <c r="E34" s="52" t="s">
        <v>1111</v>
      </c>
      <c r="F34" s="52" t="s">
        <v>1111</v>
      </c>
      <c r="G34" s="52" t="s">
        <v>1111</v>
      </c>
      <c r="H34" s="52" t="s">
        <v>1111</v>
      </c>
      <c r="I34" s="157" t="s">
        <v>1368</v>
      </c>
    </row>
    <row r="35" spans="2:9" s="13" customFormat="1" ht="150">
      <c r="B35" s="152" t="s">
        <v>1350</v>
      </c>
      <c r="C35" s="86">
        <v>2.13</v>
      </c>
      <c r="D35" s="52" t="s">
        <v>1111</v>
      </c>
      <c r="E35" s="52" t="s">
        <v>1111</v>
      </c>
      <c r="F35" s="52" t="s">
        <v>1111</v>
      </c>
      <c r="G35" s="52" t="s">
        <v>1111</v>
      </c>
      <c r="H35" s="52" t="s">
        <v>1111</v>
      </c>
      <c r="I35" s="154" t="s">
        <v>1348</v>
      </c>
    </row>
    <row r="36" spans="2:9" s="13" customFormat="1" ht="75">
      <c r="B36" s="152" t="s">
        <v>1367</v>
      </c>
      <c r="C36" s="86">
        <v>2.14</v>
      </c>
      <c r="D36" s="52" t="s">
        <v>1111</v>
      </c>
      <c r="E36" s="52" t="s">
        <v>1111</v>
      </c>
      <c r="F36" s="52" t="s">
        <v>1111</v>
      </c>
      <c r="G36" s="52" t="s">
        <v>1111</v>
      </c>
      <c r="H36" s="52" t="s">
        <v>1111</v>
      </c>
      <c r="I36" s="154" t="s">
        <v>1366</v>
      </c>
    </row>
    <row r="37" spans="2:9" s="13" customFormat="1" ht="32.1" customHeight="1">
      <c r="B37" s="57" t="s">
        <v>1365</v>
      </c>
      <c r="C37" s="86" t="s">
        <v>714</v>
      </c>
      <c r="D37" s="37" t="s">
        <v>295</v>
      </c>
      <c r="E37" s="37" t="s">
        <v>198</v>
      </c>
      <c r="F37" s="37" t="s">
        <v>198</v>
      </c>
      <c r="G37" s="37" t="s">
        <v>1352</v>
      </c>
      <c r="H37" s="37" t="s">
        <v>1364</v>
      </c>
      <c r="I37" s="158" t="s">
        <v>1363</v>
      </c>
    </row>
    <row r="38" spans="2:9" s="13" customFormat="1" ht="99" customHeight="1">
      <c r="B38" s="57" t="s">
        <v>1060</v>
      </c>
      <c r="C38" s="86" t="s">
        <v>716</v>
      </c>
      <c r="D38" s="86" t="s">
        <v>997</v>
      </c>
      <c r="E38" s="86" t="s">
        <v>997</v>
      </c>
      <c r="F38" s="86" t="s">
        <v>997</v>
      </c>
      <c r="G38" s="86" t="s">
        <v>997</v>
      </c>
      <c r="H38" s="86" t="s">
        <v>997</v>
      </c>
      <c r="I38" s="56" t="s">
        <v>1061</v>
      </c>
    </row>
    <row r="39" spans="2:9" s="13" customFormat="1" ht="30">
      <c r="B39" s="57" t="s">
        <v>1362</v>
      </c>
      <c r="C39" s="86" t="s">
        <v>323</v>
      </c>
      <c r="D39" s="86" t="s">
        <v>435</v>
      </c>
      <c r="E39" s="86" t="s">
        <v>198</v>
      </c>
      <c r="F39" s="86" t="s">
        <v>198</v>
      </c>
      <c r="G39" s="30" t="s">
        <v>327</v>
      </c>
      <c r="H39" s="86" t="s">
        <v>325</v>
      </c>
      <c r="I39" s="56" t="s">
        <v>326</v>
      </c>
    </row>
    <row r="40" spans="2:9" s="13" customFormat="1" ht="60">
      <c r="B40" s="57" t="s">
        <v>1354</v>
      </c>
      <c r="C40" s="86" t="s">
        <v>1223</v>
      </c>
      <c r="D40" s="86" t="s">
        <v>1361</v>
      </c>
      <c r="E40" s="86" t="s">
        <v>198</v>
      </c>
      <c r="F40" s="86" t="s">
        <v>198</v>
      </c>
      <c r="G40" s="86" t="s">
        <v>1360</v>
      </c>
      <c r="H40" s="86" t="s">
        <v>1359</v>
      </c>
      <c r="I40" s="159" t="s">
        <v>1358</v>
      </c>
    </row>
    <row r="41" spans="2:9" s="13" customFormat="1" ht="60">
      <c r="B41" s="152" t="s">
        <v>1357</v>
      </c>
      <c r="C41" s="86" t="s">
        <v>1356</v>
      </c>
      <c r="D41" s="52" t="s">
        <v>1111</v>
      </c>
      <c r="E41" s="52" t="s">
        <v>1111</v>
      </c>
      <c r="F41" s="52" t="s">
        <v>1111</v>
      </c>
      <c r="G41" s="52" t="s">
        <v>1111</v>
      </c>
      <c r="H41" s="52" t="s">
        <v>1111</v>
      </c>
      <c r="I41" s="154" t="s">
        <v>1355</v>
      </c>
    </row>
    <row r="42" spans="2:9" s="13" customFormat="1" ht="90">
      <c r="B42" s="57" t="s">
        <v>1354</v>
      </c>
      <c r="C42" s="86" t="s">
        <v>1353</v>
      </c>
      <c r="D42" s="86" t="s">
        <v>295</v>
      </c>
      <c r="E42" s="86" t="s">
        <v>198</v>
      </c>
      <c r="F42" s="86" t="s">
        <v>198</v>
      </c>
      <c r="G42" s="86" t="s">
        <v>1352</v>
      </c>
      <c r="H42" s="86" t="s">
        <v>1351</v>
      </c>
      <c r="I42" s="56"/>
    </row>
    <row r="43" spans="2:9" s="13" customFormat="1" ht="150">
      <c r="B43" s="152" t="s">
        <v>1350</v>
      </c>
      <c r="C43" s="86" t="s">
        <v>1349</v>
      </c>
      <c r="D43" s="52" t="s">
        <v>1111</v>
      </c>
      <c r="E43" s="52" t="s">
        <v>1111</v>
      </c>
      <c r="F43" s="52" t="s">
        <v>1111</v>
      </c>
      <c r="G43" s="52" t="s">
        <v>1111</v>
      </c>
      <c r="H43" s="52" t="s">
        <v>1111</v>
      </c>
      <c r="I43" s="154" t="s">
        <v>1348</v>
      </c>
    </row>
    <row r="44" spans="2:9" s="13" customFormat="1">
      <c r="B44" s="160"/>
      <c r="C44" s="86" t="s">
        <v>1065</v>
      </c>
      <c r="D44" s="161"/>
      <c r="E44" s="161"/>
      <c r="F44" s="161"/>
      <c r="G44" s="161"/>
      <c r="H44" s="161"/>
      <c r="I44" s="162"/>
    </row>
    <row r="45" spans="2:9" s="13" customFormat="1">
      <c r="B45" s="160"/>
      <c r="C45" s="86" t="s">
        <v>1066</v>
      </c>
      <c r="D45" s="161"/>
      <c r="E45" s="161"/>
      <c r="F45" s="161"/>
      <c r="G45" s="161"/>
      <c r="H45" s="161"/>
      <c r="I45" s="162"/>
    </row>
    <row r="46" spans="2:9" s="13" customFormat="1">
      <c r="B46" s="160"/>
      <c r="C46" s="86" t="s">
        <v>1067</v>
      </c>
      <c r="D46" s="161"/>
      <c r="E46" s="161"/>
      <c r="F46" s="161"/>
      <c r="G46" s="161"/>
      <c r="H46" s="161"/>
      <c r="I46" s="162"/>
    </row>
    <row r="47" spans="2:9" s="13" customFormat="1" ht="120">
      <c r="B47" s="57" t="s">
        <v>1347</v>
      </c>
      <c r="C47" s="86" t="s">
        <v>57</v>
      </c>
      <c r="D47" s="86" t="s">
        <v>330</v>
      </c>
      <c r="E47" s="86" t="s">
        <v>207</v>
      </c>
      <c r="F47" s="86" t="s">
        <v>198</v>
      </c>
      <c r="G47" s="86" t="s">
        <v>843</v>
      </c>
      <c r="H47" s="86" t="s">
        <v>331</v>
      </c>
      <c r="I47" s="56" t="s">
        <v>198</v>
      </c>
    </row>
    <row r="48" spans="2:9" s="13" customFormat="1">
      <c r="B48" s="160"/>
      <c r="C48" s="86" t="s">
        <v>1346</v>
      </c>
      <c r="D48" s="161"/>
      <c r="E48" s="161"/>
      <c r="F48" s="161"/>
      <c r="G48" s="161"/>
      <c r="H48" s="161"/>
      <c r="I48" s="162"/>
    </row>
    <row r="49" spans="2:9" s="13" customFormat="1">
      <c r="B49" s="160"/>
      <c r="C49" s="86" t="s">
        <v>1345</v>
      </c>
      <c r="D49" s="161"/>
      <c r="E49" s="161"/>
      <c r="F49" s="161"/>
      <c r="G49" s="161"/>
      <c r="H49" s="161"/>
      <c r="I49" s="162"/>
    </row>
    <row r="50" spans="2:9" s="13" customFormat="1" ht="90">
      <c r="B50" s="57" t="s">
        <v>1344</v>
      </c>
      <c r="C50" s="86" t="s">
        <v>1343</v>
      </c>
      <c r="D50" s="86" t="s">
        <v>436</v>
      </c>
      <c r="E50" s="86" t="s">
        <v>198</v>
      </c>
      <c r="F50" s="86" t="s">
        <v>198</v>
      </c>
      <c r="G50" s="86" t="s">
        <v>296</v>
      </c>
      <c r="H50" s="86" t="s">
        <v>297</v>
      </c>
      <c r="I50" s="56" t="s">
        <v>198</v>
      </c>
    </row>
    <row r="51" spans="2:9" s="13" customFormat="1">
      <c r="B51" s="160"/>
      <c r="C51" s="86" t="s">
        <v>58</v>
      </c>
      <c r="D51" s="161"/>
      <c r="E51" s="161"/>
      <c r="F51" s="161"/>
      <c r="G51" s="161"/>
      <c r="H51" s="161"/>
      <c r="I51" s="162"/>
    </row>
    <row r="52" spans="2:9" s="13" customFormat="1">
      <c r="B52" s="160"/>
      <c r="C52" s="86" t="s">
        <v>717</v>
      </c>
      <c r="D52" s="161"/>
      <c r="E52" s="161"/>
      <c r="F52" s="161"/>
      <c r="G52" s="161"/>
      <c r="H52" s="161"/>
      <c r="I52" s="162"/>
    </row>
    <row r="53" spans="2:9" s="13" customFormat="1" ht="90">
      <c r="B53" s="57" t="s">
        <v>1342</v>
      </c>
      <c r="C53" s="86" t="s">
        <v>59</v>
      </c>
      <c r="D53" s="86" t="s">
        <v>436</v>
      </c>
      <c r="E53" s="86" t="s">
        <v>198</v>
      </c>
      <c r="F53" s="86" t="s">
        <v>198</v>
      </c>
      <c r="G53" s="86" t="s">
        <v>296</v>
      </c>
      <c r="H53" s="86" t="s">
        <v>331</v>
      </c>
      <c r="I53" s="56" t="s">
        <v>198</v>
      </c>
    </row>
    <row r="54" spans="2:9" s="13" customFormat="1">
      <c r="B54" s="160"/>
      <c r="C54" s="86" t="s">
        <v>60</v>
      </c>
      <c r="D54" s="161"/>
      <c r="E54" s="161"/>
      <c r="F54" s="161"/>
      <c r="G54" s="161"/>
      <c r="H54" s="161"/>
      <c r="I54" s="162"/>
    </row>
    <row r="55" spans="2:9" s="13" customFormat="1">
      <c r="B55" s="160"/>
      <c r="C55" s="86" t="s">
        <v>61</v>
      </c>
      <c r="D55" s="161"/>
      <c r="E55" s="161"/>
      <c r="F55" s="161"/>
      <c r="G55" s="161"/>
      <c r="H55" s="161"/>
      <c r="I55" s="162"/>
    </row>
    <row r="56" spans="2:9" s="13" customFormat="1">
      <c r="B56" s="160"/>
      <c r="C56" s="86" t="s">
        <v>64</v>
      </c>
      <c r="D56" s="161"/>
      <c r="E56" s="161"/>
      <c r="F56" s="161"/>
      <c r="G56" s="161"/>
      <c r="H56" s="161"/>
      <c r="I56" s="162"/>
    </row>
    <row r="57" spans="2:9" s="13" customFormat="1" ht="60">
      <c r="B57" s="57" t="s">
        <v>1341</v>
      </c>
      <c r="C57" s="86" t="s">
        <v>65</v>
      </c>
      <c r="D57" s="86" t="s">
        <v>274</v>
      </c>
      <c r="E57" s="86" t="s">
        <v>198</v>
      </c>
      <c r="F57" s="86" t="s">
        <v>198</v>
      </c>
      <c r="G57" s="86" t="s">
        <v>293</v>
      </c>
      <c r="H57" s="86" t="s">
        <v>294</v>
      </c>
      <c r="I57" s="56" t="s">
        <v>207</v>
      </c>
    </row>
    <row r="58" spans="2:9" s="13" customFormat="1" ht="60">
      <c r="B58" s="57" t="s">
        <v>1341</v>
      </c>
      <c r="C58" s="86" t="s">
        <v>66</v>
      </c>
      <c r="D58" s="86" t="s">
        <v>274</v>
      </c>
      <c r="E58" s="86" t="s">
        <v>198</v>
      </c>
      <c r="F58" s="86" t="s">
        <v>198</v>
      </c>
      <c r="G58" s="86" t="s">
        <v>293</v>
      </c>
      <c r="H58" s="86" t="s">
        <v>294</v>
      </c>
      <c r="I58" s="56" t="s">
        <v>207</v>
      </c>
    </row>
    <row r="59" spans="2:9" s="13" customFormat="1">
      <c r="B59" s="160"/>
      <c r="C59" s="86" t="s">
        <v>1079</v>
      </c>
      <c r="D59" s="161"/>
      <c r="E59" s="161"/>
      <c r="F59" s="161"/>
      <c r="G59" s="161"/>
      <c r="H59" s="161"/>
      <c r="I59" s="162"/>
    </row>
    <row r="60" spans="2:9" s="13" customFormat="1">
      <c r="B60" s="160"/>
      <c r="C60" s="86" t="s">
        <v>718</v>
      </c>
      <c r="D60" s="161"/>
      <c r="E60" s="161"/>
      <c r="F60" s="161"/>
      <c r="G60" s="161"/>
      <c r="H60" s="161"/>
      <c r="I60" s="162"/>
    </row>
    <row r="61" spans="2:9" s="13" customFormat="1">
      <c r="B61" s="160"/>
      <c r="C61" s="86" t="s">
        <v>1080</v>
      </c>
      <c r="D61" s="161"/>
      <c r="E61" s="161"/>
      <c r="F61" s="161"/>
      <c r="G61" s="161"/>
      <c r="H61" s="161"/>
      <c r="I61" s="162"/>
    </row>
    <row r="62" spans="2:9" s="13" customFormat="1">
      <c r="B62" s="160"/>
      <c r="C62" s="86" t="s">
        <v>1082</v>
      </c>
      <c r="D62" s="161"/>
      <c r="E62" s="161"/>
      <c r="F62" s="161"/>
      <c r="G62" s="161"/>
      <c r="H62" s="161"/>
      <c r="I62" s="162"/>
    </row>
    <row r="63" spans="2:9" s="13" customFormat="1">
      <c r="B63" s="160"/>
      <c r="C63" s="86" t="s">
        <v>1340</v>
      </c>
      <c r="D63" s="161"/>
      <c r="E63" s="161"/>
      <c r="F63" s="161"/>
      <c r="G63" s="161"/>
      <c r="H63" s="161"/>
      <c r="I63" s="162"/>
    </row>
    <row r="64" spans="2:9" s="13" customFormat="1" ht="90">
      <c r="B64" s="57" t="s">
        <v>1339</v>
      </c>
      <c r="C64" s="86" t="s">
        <v>1338</v>
      </c>
      <c r="D64" s="86" t="s">
        <v>274</v>
      </c>
      <c r="E64" s="86" t="s">
        <v>198</v>
      </c>
      <c r="F64" s="86" t="s">
        <v>198</v>
      </c>
      <c r="G64" s="86" t="s">
        <v>1337</v>
      </c>
      <c r="H64" s="86" t="s">
        <v>1336</v>
      </c>
      <c r="I64" s="56" t="s">
        <v>1335</v>
      </c>
    </row>
    <row r="65" spans="2:9" s="13" customFormat="1">
      <c r="B65" s="160"/>
      <c r="C65" s="86" t="s">
        <v>1334</v>
      </c>
      <c r="D65" s="161"/>
      <c r="E65" s="161"/>
      <c r="F65" s="161"/>
      <c r="G65" s="161"/>
      <c r="H65" s="161"/>
      <c r="I65" s="162"/>
    </row>
    <row r="66" spans="2:9" s="13" customFormat="1">
      <c r="B66" s="160"/>
      <c r="C66" s="86" t="s">
        <v>1333</v>
      </c>
      <c r="D66" s="161"/>
      <c r="E66" s="161"/>
      <c r="F66" s="161"/>
      <c r="G66" s="161"/>
      <c r="H66" s="161"/>
      <c r="I66" s="162"/>
    </row>
    <row r="67" spans="2:9" s="13" customFormat="1" ht="255">
      <c r="B67" s="57" t="s">
        <v>1272</v>
      </c>
      <c r="C67" s="86" t="s">
        <v>1273</v>
      </c>
      <c r="D67" s="86" t="s">
        <v>374</v>
      </c>
      <c r="E67" s="86" t="s">
        <v>198</v>
      </c>
      <c r="F67" s="86" t="s">
        <v>373</v>
      </c>
      <c r="G67" s="86" t="s">
        <v>587</v>
      </c>
      <c r="H67" s="86" t="s">
        <v>588</v>
      </c>
      <c r="I67" s="56" t="s">
        <v>575</v>
      </c>
    </row>
    <row r="68" spans="2:9" s="13" customFormat="1" ht="409.5">
      <c r="B68" s="163" t="s">
        <v>1113</v>
      </c>
      <c r="C68" s="86" t="s">
        <v>1118</v>
      </c>
      <c r="D68" s="86" t="s">
        <v>1119</v>
      </c>
      <c r="E68" s="86" t="s">
        <v>198</v>
      </c>
      <c r="F68" s="86" t="s">
        <v>198</v>
      </c>
      <c r="G68" s="86" t="s">
        <v>1119</v>
      </c>
      <c r="H68" s="86" t="s">
        <v>1120</v>
      </c>
      <c r="I68" s="56" t="s">
        <v>853</v>
      </c>
    </row>
    <row r="69" spans="2:9" s="13" customFormat="1" ht="345">
      <c r="B69" s="152" t="s">
        <v>1332</v>
      </c>
      <c r="C69" s="86" t="s">
        <v>1116</v>
      </c>
      <c r="D69" s="52" t="s">
        <v>997</v>
      </c>
      <c r="E69" s="52" t="s">
        <v>997</v>
      </c>
      <c r="F69" s="52" t="s">
        <v>997</v>
      </c>
      <c r="G69" s="52" t="s">
        <v>997</v>
      </c>
      <c r="H69" s="52" t="s">
        <v>997</v>
      </c>
      <c r="I69" s="154" t="s">
        <v>1331</v>
      </c>
    </row>
    <row r="70" spans="2:9" s="13" customFormat="1" ht="255">
      <c r="B70" s="152" t="s">
        <v>1330</v>
      </c>
      <c r="C70" s="86" t="s">
        <v>1117</v>
      </c>
      <c r="D70" s="52" t="s">
        <v>997</v>
      </c>
      <c r="E70" s="52" t="s">
        <v>997</v>
      </c>
      <c r="F70" s="52" t="s">
        <v>997</v>
      </c>
      <c r="G70" s="52" t="s">
        <v>997</v>
      </c>
      <c r="H70" s="52" t="s">
        <v>997</v>
      </c>
      <c r="I70" s="154" t="s">
        <v>1329</v>
      </c>
    </row>
    <row r="71" spans="2:9" s="13" customFormat="1" ht="225">
      <c r="B71" s="57" t="s">
        <v>854</v>
      </c>
      <c r="C71" s="86" t="s">
        <v>82</v>
      </c>
      <c r="D71" s="86" t="s">
        <v>378</v>
      </c>
      <c r="E71" s="86" t="s">
        <v>198</v>
      </c>
      <c r="F71" s="86" t="s">
        <v>855</v>
      </c>
      <c r="G71" s="86" t="s">
        <v>377</v>
      </c>
      <c r="H71" s="86" t="s">
        <v>590</v>
      </c>
      <c r="I71" s="56" t="s">
        <v>856</v>
      </c>
    </row>
    <row r="72" spans="2:9" s="13" customFormat="1" ht="195">
      <c r="B72" s="57" t="s">
        <v>857</v>
      </c>
      <c r="C72" s="86" t="s">
        <v>83</v>
      </c>
      <c r="D72" s="86" t="s">
        <v>281</v>
      </c>
      <c r="E72" s="86" t="s">
        <v>198</v>
      </c>
      <c r="F72" s="86" t="s">
        <v>858</v>
      </c>
      <c r="G72" s="86" t="s">
        <v>379</v>
      </c>
      <c r="H72" s="86" t="s">
        <v>380</v>
      </c>
      <c r="I72" s="56" t="s">
        <v>198</v>
      </c>
    </row>
    <row r="73" spans="2:9" s="13" customFormat="1" ht="315">
      <c r="B73" s="57" t="s">
        <v>859</v>
      </c>
      <c r="C73" s="86" t="s">
        <v>84</v>
      </c>
      <c r="D73" s="86" t="s">
        <v>281</v>
      </c>
      <c r="E73" s="86" t="s">
        <v>198</v>
      </c>
      <c r="F73" s="86" t="s">
        <v>591</v>
      </c>
      <c r="G73" s="86" t="s">
        <v>382</v>
      </c>
      <c r="H73" s="86" t="s">
        <v>381</v>
      </c>
      <c r="I73" s="56" t="s">
        <v>198</v>
      </c>
    </row>
    <row r="74" spans="2:9" s="13" customFormat="1" ht="225">
      <c r="B74" s="57" t="s">
        <v>860</v>
      </c>
      <c r="C74" s="86" t="s">
        <v>85</v>
      </c>
      <c r="D74" s="86" t="s">
        <v>393</v>
      </c>
      <c r="E74" s="86" t="s">
        <v>198</v>
      </c>
      <c r="F74" s="86" t="s">
        <v>198</v>
      </c>
      <c r="G74" s="164" t="s">
        <v>383</v>
      </c>
      <c r="H74" s="86" t="s">
        <v>1143</v>
      </c>
      <c r="I74" s="56" t="s">
        <v>1131</v>
      </c>
    </row>
    <row r="75" spans="2:9" s="13" customFormat="1" ht="75">
      <c r="B75" s="57" t="s">
        <v>861</v>
      </c>
      <c r="C75" s="86" t="s">
        <v>86</v>
      </c>
      <c r="D75" s="86" t="s">
        <v>281</v>
      </c>
      <c r="E75" s="86" t="s">
        <v>198</v>
      </c>
      <c r="F75" s="86" t="s">
        <v>198</v>
      </c>
      <c r="G75" s="164" t="s">
        <v>383</v>
      </c>
      <c r="H75" s="86" t="s">
        <v>1132</v>
      </c>
      <c r="I75" s="56" t="s">
        <v>1133</v>
      </c>
    </row>
    <row r="76" spans="2:9" s="13" customFormat="1" ht="60">
      <c r="B76" s="57" t="s">
        <v>862</v>
      </c>
      <c r="C76" s="86" t="s">
        <v>1189</v>
      </c>
      <c r="D76" s="86" t="s">
        <v>1328</v>
      </c>
      <c r="E76" s="86" t="s">
        <v>198</v>
      </c>
      <c r="F76" s="86" t="s">
        <v>198</v>
      </c>
      <c r="G76" s="86" t="s">
        <v>1192</v>
      </c>
      <c r="H76" s="86" t="s">
        <v>1247</v>
      </c>
      <c r="I76" s="56" t="s">
        <v>1327</v>
      </c>
    </row>
    <row r="77" spans="2:9" s="13" customFormat="1" ht="409.5">
      <c r="B77" s="57" t="s">
        <v>863</v>
      </c>
      <c r="C77" s="86" t="s">
        <v>87</v>
      </c>
      <c r="D77" s="86" t="s">
        <v>281</v>
      </c>
      <c r="E77" s="86" t="s">
        <v>198</v>
      </c>
      <c r="F77" s="86" t="s">
        <v>198</v>
      </c>
      <c r="G77" s="86" t="s">
        <v>387</v>
      </c>
      <c r="H77" s="86" t="s">
        <v>1135</v>
      </c>
      <c r="I77" s="56" t="s">
        <v>1136</v>
      </c>
    </row>
    <row r="78" spans="2:9" s="13" customFormat="1" ht="30">
      <c r="B78" s="57" t="s">
        <v>1326</v>
      </c>
      <c r="C78" s="86" t="s">
        <v>1325</v>
      </c>
      <c r="D78" s="86" t="s">
        <v>281</v>
      </c>
      <c r="E78" s="86" t="s">
        <v>198</v>
      </c>
      <c r="F78" s="86" t="s">
        <v>198</v>
      </c>
      <c r="G78" s="86" t="s">
        <v>389</v>
      </c>
      <c r="H78" s="86" t="s">
        <v>388</v>
      </c>
      <c r="I78" s="56" t="s">
        <v>198</v>
      </c>
    </row>
    <row r="79" spans="2:9" s="13" customFormat="1" ht="60">
      <c r="B79" s="57" t="s">
        <v>1324</v>
      </c>
      <c r="C79" s="86" t="s">
        <v>88</v>
      </c>
      <c r="D79" s="86" t="s">
        <v>390</v>
      </c>
      <c r="E79" s="86" t="s">
        <v>198</v>
      </c>
      <c r="F79" s="86" t="s">
        <v>1323</v>
      </c>
      <c r="G79" s="86" t="s">
        <v>391</v>
      </c>
      <c r="H79" s="86" t="s">
        <v>1322</v>
      </c>
      <c r="I79" s="56" t="s">
        <v>198</v>
      </c>
    </row>
    <row r="80" spans="2:9" s="13" customFormat="1" ht="60">
      <c r="B80" s="57" t="s">
        <v>1321</v>
      </c>
      <c r="C80" s="86" t="s">
        <v>1320</v>
      </c>
      <c r="D80" s="86" t="s">
        <v>393</v>
      </c>
      <c r="E80" s="86" t="s">
        <v>198</v>
      </c>
      <c r="F80" s="86" t="s">
        <v>198</v>
      </c>
      <c r="G80" s="86" t="s">
        <v>392</v>
      </c>
      <c r="H80" s="86" t="s">
        <v>1319</v>
      </c>
      <c r="I80" s="56" t="s">
        <v>198</v>
      </c>
    </row>
    <row r="81" spans="1:9" s="13" customFormat="1" ht="90">
      <c r="B81" s="57" t="s">
        <v>1318</v>
      </c>
      <c r="C81" s="86" t="s">
        <v>92</v>
      </c>
      <c r="D81" s="86" t="s">
        <v>393</v>
      </c>
      <c r="E81" s="86" t="s">
        <v>198</v>
      </c>
      <c r="F81" s="86" t="s">
        <v>592</v>
      </c>
      <c r="G81" s="86" t="s">
        <v>593</v>
      </c>
      <c r="H81" s="86" t="s">
        <v>394</v>
      </c>
      <c r="I81" s="56" t="s">
        <v>198</v>
      </c>
    </row>
    <row r="82" spans="1:9" s="13" customFormat="1" ht="195">
      <c r="B82" s="57" t="s">
        <v>1317</v>
      </c>
      <c r="C82" s="86" t="s">
        <v>722</v>
      </c>
      <c r="D82" s="86" t="s">
        <v>393</v>
      </c>
      <c r="E82" s="86" t="s">
        <v>198</v>
      </c>
      <c r="F82" s="86" t="s">
        <v>1316</v>
      </c>
      <c r="G82" s="86" t="s">
        <v>594</v>
      </c>
      <c r="H82" s="86" t="s">
        <v>395</v>
      </c>
      <c r="I82" s="56" t="s">
        <v>198</v>
      </c>
    </row>
    <row r="83" spans="1:9" s="13" customFormat="1" ht="270">
      <c r="B83" s="57" t="s">
        <v>1250</v>
      </c>
      <c r="C83" s="86" t="s">
        <v>96</v>
      </c>
      <c r="D83" s="86" t="s">
        <v>281</v>
      </c>
      <c r="E83" s="86" t="s">
        <v>198</v>
      </c>
      <c r="F83" s="86" t="s">
        <v>871</v>
      </c>
      <c r="G83" s="86" t="s">
        <v>595</v>
      </c>
      <c r="H83" s="86" t="s">
        <v>396</v>
      </c>
      <c r="I83" s="56" t="s">
        <v>198</v>
      </c>
    </row>
    <row r="84" spans="1:9" s="13" customFormat="1" ht="135">
      <c r="B84" s="57" t="s">
        <v>1315</v>
      </c>
      <c r="C84" s="86" t="s">
        <v>1314</v>
      </c>
      <c r="D84" s="86" t="s">
        <v>281</v>
      </c>
      <c r="E84" s="86" t="s">
        <v>198</v>
      </c>
      <c r="F84" s="86" t="s">
        <v>216</v>
      </c>
      <c r="G84" s="86" t="s">
        <v>596</v>
      </c>
      <c r="H84" s="86" t="s">
        <v>400</v>
      </c>
      <c r="I84" s="56" t="s">
        <v>198</v>
      </c>
    </row>
    <row r="85" spans="1:9" s="13" customFormat="1" ht="135">
      <c r="B85" s="57" t="s">
        <v>599</v>
      </c>
      <c r="C85" s="86" t="s">
        <v>103</v>
      </c>
      <c r="D85" s="86" t="s">
        <v>1148</v>
      </c>
      <c r="E85" s="86" t="s">
        <v>198</v>
      </c>
      <c r="F85" s="86" t="s">
        <v>1149</v>
      </c>
      <c r="G85" s="86" t="s">
        <v>1151</v>
      </c>
      <c r="H85" s="86" t="s">
        <v>1150</v>
      </c>
      <c r="I85" s="56" t="s">
        <v>198</v>
      </c>
    </row>
    <row r="86" spans="1:9" s="13" customFormat="1" ht="208.15" customHeight="1">
      <c r="B86" s="163" t="s">
        <v>1159</v>
      </c>
      <c r="C86" s="86" t="s">
        <v>1155</v>
      </c>
      <c r="D86" s="86" t="s">
        <v>1153</v>
      </c>
      <c r="E86" s="86" t="s">
        <v>198</v>
      </c>
      <c r="F86" s="86" t="s">
        <v>198</v>
      </c>
      <c r="G86" s="86" t="s">
        <v>1152</v>
      </c>
      <c r="H86" s="86" t="s">
        <v>1154</v>
      </c>
      <c r="I86" s="56" t="s">
        <v>198</v>
      </c>
    </row>
    <row r="87" spans="1:9" s="13" customFormat="1" ht="225">
      <c r="B87" s="163" t="s">
        <v>1162</v>
      </c>
      <c r="C87" s="86" t="s">
        <v>111</v>
      </c>
      <c r="D87" s="86" t="s">
        <v>438</v>
      </c>
      <c r="E87" s="86" t="s">
        <v>198</v>
      </c>
      <c r="F87" s="86" t="s">
        <v>198</v>
      </c>
      <c r="G87" s="86" t="s">
        <v>401</v>
      </c>
      <c r="H87" s="86" t="s">
        <v>402</v>
      </c>
      <c r="I87" s="56" t="s">
        <v>198</v>
      </c>
    </row>
    <row r="88" spans="1:9" s="13" customFormat="1" ht="150">
      <c r="B88" s="163" t="s">
        <v>1163</v>
      </c>
      <c r="C88" s="48" t="s">
        <v>1164</v>
      </c>
      <c r="D88" s="86" t="s">
        <v>997</v>
      </c>
      <c r="E88" s="86" t="s">
        <v>198</v>
      </c>
      <c r="F88" s="86" t="s">
        <v>198</v>
      </c>
      <c r="G88" s="86" t="s">
        <v>198</v>
      </c>
      <c r="H88" s="86" t="s">
        <v>1119</v>
      </c>
      <c r="I88" s="56" t="s">
        <v>1163</v>
      </c>
    </row>
    <row r="89" spans="1:9" s="13" customFormat="1" ht="105">
      <c r="B89" s="57" t="s">
        <v>873</v>
      </c>
      <c r="C89" s="86" t="s">
        <v>113</v>
      </c>
      <c r="D89" s="86" t="s">
        <v>393</v>
      </c>
      <c r="E89" s="86" t="s">
        <v>198</v>
      </c>
      <c r="F89" s="86" t="s">
        <v>198</v>
      </c>
      <c r="G89" s="86" t="s">
        <v>405</v>
      </c>
      <c r="H89" s="86" t="s">
        <v>406</v>
      </c>
      <c r="I89" s="56" t="s">
        <v>407</v>
      </c>
    </row>
    <row r="90" spans="1:9" s="13" customFormat="1" ht="60">
      <c r="B90" s="57" t="s">
        <v>1313</v>
      </c>
      <c r="C90" s="86" t="s">
        <v>116</v>
      </c>
      <c r="D90" s="86" t="s">
        <v>537</v>
      </c>
      <c r="E90" s="86" t="s">
        <v>198</v>
      </c>
      <c r="F90" s="86" t="s">
        <v>198</v>
      </c>
      <c r="G90" s="86" t="s">
        <v>409</v>
      </c>
      <c r="H90" s="86" t="s">
        <v>538</v>
      </c>
      <c r="I90" s="56" t="s">
        <v>198</v>
      </c>
    </row>
    <row r="91" spans="1:9" s="13" customFormat="1" ht="75">
      <c r="B91" s="57" t="s">
        <v>1312</v>
      </c>
      <c r="C91" s="86" t="s">
        <v>119</v>
      </c>
      <c r="D91" s="86" t="s">
        <v>281</v>
      </c>
      <c r="E91" s="86" t="s">
        <v>198</v>
      </c>
      <c r="F91" s="86" t="s">
        <v>198</v>
      </c>
      <c r="G91" s="86" t="s">
        <v>595</v>
      </c>
      <c r="H91" s="86" t="s">
        <v>410</v>
      </c>
      <c r="I91" s="56" t="s">
        <v>198</v>
      </c>
    </row>
    <row r="92" spans="1:9" s="13" customFormat="1" ht="30">
      <c r="B92" s="57" t="s">
        <v>1311</v>
      </c>
      <c r="C92" s="86" t="s">
        <v>122</v>
      </c>
      <c r="D92" s="86" t="s">
        <v>411</v>
      </c>
      <c r="E92" s="86" t="s">
        <v>198</v>
      </c>
      <c r="F92" s="86" t="s">
        <v>198</v>
      </c>
      <c r="G92" s="86" t="s">
        <v>412</v>
      </c>
      <c r="H92" s="86" t="s">
        <v>404</v>
      </c>
      <c r="I92" s="56" t="s">
        <v>198</v>
      </c>
    </row>
    <row r="93" spans="1:9" s="13" customFormat="1" ht="90">
      <c r="B93" s="57" t="s">
        <v>1310</v>
      </c>
      <c r="C93" s="86" t="s">
        <v>128</v>
      </c>
      <c r="D93" s="86" t="s">
        <v>422</v>
      </c>
      <c r="E93" s="86" t="s">
        <v>198</v>
      </c>
      <c r="F93" s="86" t="s">
        <v>198</v>
      </c>
      <c r="G93" s="86" t="s">
        <v>423</v>
      </c>
      <c r="H93" s="86" t="s">
        <v>424</v>
      </c>
      <c r="I93" s="56" t="s">
        <v>198</v>
      </c>
    </row>
    <row r="94" spans="1:9" s="13" customFormat="1" ht="45">
      <c r="B94" s="57" t="s">
        <v>1309</v>
      </c>
      <c r="C94" s="86" t="s">
        <v>132</v>
      </c>
      <c r="D94" s="86" t="s">
        <v>600</v>
      </c>
      <c r="E94" s="86" t="s">
        <v>198</v>
      </c>
      <c r="F94" s="86" t="s">
        <v>198</v>
      </c>
      <c r="G94" s="86" t="s">
        <v>602</v>
      </c>
      <c r="H94" s="86" t="s">
        <v>601</v>
      </c>
      <c r="I94" s="56" t="s">
        <v>563</v>
      </c>
    </row>
    <row r="95" spans="1:9" s="13" customFormat="1" ht="30">
      <c r="A95" s="83"/>
      <c r="B95" s="57" t="s">
        <v>1308</v>
      </c>
      <c r="C95" s="86" t="s">
        <v>135</v>
      </c>
      <c r="D95" s="86" t="s">
        <v>413</v>
      </c>
      <c r="E95" s="86" t="s">
        <v>198</v>
      </c>
      <c r="F95" s="86" t="s">
        <v>198</v>
      </c>
      <c r="G95" s="86" t="s">
        <v>878</v>
      </c>
      <c r="H95" s="86" t="s">
        <v>1307</v>
      </c>
      <c r="I95" s="56" t="s">
        <v>198</v>
      </c>
    </row>
    <row r="96" spans="1:9" ht="60">
      <c r="A96" s="90"/>
      <c r="B96" s="165" t="s">
        <v>1261</v>
      </c>
      <c r="C96" s="166" t="s">
        <v>137</v>
      </c>
      <c r="D96" s="166" t="s">
        <v>408</v>
      </c>
      <c r="E96" s="86" t="s">
        <v>198</v>
      </c>
      <c r="F96" s="86" t="s">
        <v>198</v>
      </c>
      <c r="G96" s="86" t="s">
        <v>414</v>
      </c>
      <c r="H96" s="86" t="s">
        <v>415</v>
      </c>
      <c r="I96" s="56" t="s">
        <v>206</v>
      </c>
    </row>
    <row r="97" spans="1:9" ht="75">
      <c r="A97" s="90"/>
      <c r="B97" s="165" t="s">
        <v>1306</v>
      </c>
      <c r="C97" s="166" t="s">
        <v>21</v>
      </c>
      <c r="D97" s="86" t="s">
        <v>463</v>
      </c>
      <c r="E97" s="86" t="s">
        <v>198</v>
      </c>
      <c r="F97" s="86" t="s">
        <v>198</v>
      </c>
      <c r="G97" s="167" t="s">
        <v>464</v>
      </c>
      <c r="H97" s="86" t="s">
        <v>465</v>
      </c>
      <c r="I97" s="56" t="s">
        <v>198</v>
      </c>
    </row>
    <row r="98" spans="1:9" ht="75">
      <c r="A98" s="90"/>
      <c r="B98" s="165" t="s">
        <v>1305</v>
      </c>
      <c r="C98" s="166" t="s">
        <v>1205</v>
      </c>
      <c r="D98" s="86" t="s">
        <v>463</v>
      </c>
      <c r="E98" s="86" t="s">
        <v>198</v>
      </c>
      <c r="F98" s="86" t="s">
        <v>198</v>
      </c>
      <c r="G98" s="167" t="s">
        <v>464</v>
      </c>
      <c r="H98" s="86" t="s">
        <v>465</v>
      </c>
      <c r="I98" s="56" t="s">
        <v>198</v>
      </c>
    </row>
    <row r="99" spans="1:9" ht="90">
      <c r="A99" s="90"/>
      <c r="B99" s="165" t="s">
        <v>1304</v>
      </c>
      <c r="C99" s="86" t="s">
        <v>1206</v>
      </c>
      <c r="D99" s="86" t="s">
        <v>1216</v>
      </c>
      <c r="E99" s="86" t="s">
        <v>198</v>
      </c>
      <c r="F99" s="86" t="s">
        <v>198</v>
      </c>
      <c r="G99" s="86" t="s">
        <v>1218</v>
      </c>
      <c r="H99" s="86" t="s">
        <v>1217</v>
      </c>
      <c r="I99" s="56" t="s">
        <v>1215</v>
      </c>
    </row>
    <row r="100" spans="1:9" ht="180">
      <c r="B100" s="57" t="s">
        <v>838</v>
      </c>
      <c r="C100" s="86" t="s">
        <v>33</v>
      </c>
      <c r="D100" s="52" t="s">
        <v>1245</v>
      </c>
      <c r="E100" s="52" t="s">
        <v>206</v>
      </c>
      <c r="F100" s="52" t="s">
        <v>206</v>
      </c>
      <c r="G100" s="161" t="s">
        <v>1246</v>
      </c>
      <c r="H100" s="52" t="s">
        <v>1247</v>
      </c>
      <c r="I100" s="154" t="s">
        <v>206</v>
      </c>
    </row>
    <row r="101" spans="1:9" ht="225">
      <c r="B101" s="57" t="s">
        <v>860</v>
      </c>
      <c r="C101" s="86" t="s">
        <v>85</v>
      </c>
      <c r="D101" s="52" t="s">
        <v>1248</v>
      </c>
      <c r="E101" s="52" t="s">
        <v>1106</v>
      </c>
      <c r="F101" s="52" t="s">
        <v>206</v>
      </c>
      <c r="G101" s="161" t="s">
        <v>1249</v>
      </c>
      <c r="H101" s="52" t="s">
        <v>1247</v>
      </c>
      <c r="I101" s="154" t="s">
        <v>206</v>
      </c>
    </row>
    <row r="102" spans="1:9" ht="165">
      <c r="B102" s="152" t="s">
        <v>1250</v>
      </c>
      <c r="C102" s="161" t="s">
        <v>96</v>
      </c>
      <c r="D102" s="52" t="s">
        <v>1251</v>
      </c>
      <c r="E102" s="52" t="s">
        <v>206</v>
      </c>
      <c r="F102" s="52" t="s">
        <v>206</v>
      </c>
      <c r="G102" s="161" t="s">
        <v>1252</v>
      </c>
      <c r="H102" s="52" t="s">
        <v>1247</v>
      </c>
      <c r="I102" s="154" t="s">
        <v>206</v>
      </c>
    </row>
    <row r="103" spans="1:9" ht="180">
      <c r="B103" s="57" t="s">
        <v>838</v>
      </c>
      <c r="C103" s="86" t="s">
        <v>33</v>
      </c>
      <c r="D103" s="81" t="s">
        <v>1253</v>
      </c>
      <c r="E103" s="52" t="s">
        <v>206</v>
      </c>
      <c r="F103" s="52" t="s">
        <v>206</v>
      </c>
      <c r="G103" s="168" t="s">
        <v>1254</v>
      </c>
      <c r="H103" s="168">
        <v>1.2</v>
      </c>
      <c r="I103" s="154" t="s">
        <v>206</v>
      </c>
    </row>
    <row r="104" spans="1:9" ht="75">
      <c r="B104" s="160" t="s">
        <v>861</v>
      </c>
      <c r="C104" s="161" t="s">
        <v>86</v>
      </c>
      <c r="D104" s="161" t="s">
        <v>1255</v>
      </c>
      <c r="E104" s="52" t="s">
        <v>206</v>
      </c>
      <c r="F104" s="52" t="s">
        <v>206</v>
      </c>
      <c r="G104" s="161" t="s">
        <v>1256</v>
      </c>
      <c r="H104" s="52" t="s">
        <v>1247</v>
      </c>
      <c r="I104" s="154" t="s">
        <v>206</v>
      </c>
    </row>
    <row r="105" spans="1:9" ht="180">
      <c r="B105" s="57" t="s">
        <v>838</v>
      </c>
      <c r="C105" s="86" t="s">
        <v>33</v>
      </c>
      <c r="D105" s="161" t="s">
        <v>1257</v>
      </c>
      <c r="E105" s="52" t="s">
        <v>206</v>
      </c>
      <c r="F105" s="52" t="s">
        <v>206</v>
      </c>
      <c r="G105" s="161" t="s">
        <v>1258</v>
      </c>
      <c r="H105" s="52" t="s">
        <v>1247</v>
      </c>
      <c r="I105" s="154" t="s">
        <v>206</v>
      </c>
    </row>
    <row r="106" spans="1:9" ht="90">
      <c r="B106" s="160" t="s">
        <v>861</v>
      </c>
      <c r="C106" s="161" t="s">
        <v>86</v>
      </c>
      <c r="D106" s="168" t="s">
        <v>1259</v>
      </c>
      <c r="E106" s="52" t="s">
        <v>206</v>
      </c>
      <c r="F106" s="52" t="s">
        <v>206</v>
      </c>
      <c r="G106" s="161" t="s">
        <v>1260</v>
      </c>
      <c r="H106" s="52" t="s">
        <v>1247</v>
      </c>
      <c r="I106" s="154" t="s">
        <v>206</v>
      </c>
    </row>
    <row r="107" spans="1:9" ht="135">
      <c r="B107" s="165" t="s">
        <v>1261</v>
      </c>
      <c r="C107" s="166" t="s">
        <v>137</v>
      </c>
      <c r="D107" s="52" t="s">
        <v>1262</v>
      </c>
      <c r="E107" s="52" t="s">
        <v>206</v>
      </c>
      <c r="F107" s="52" t="s">
        <v>206</v>
      </c>
      <c r="G107" s="161" t="s">
        <v>1263</v>
      </c>
      <c r="H107" s="161"/>
      <c r="I107" s="162"/>
    </row>
    <row r="108" spans="1:9" ht="75">
      <c r="B108" s="160" t="s">
        <v>861</v>
      </c>
      <c r="C108" s="161" t="s">
        <v>86</v>
      </c>
      <c r="D108" s="52" t="s">
        <v>1264</v>
      </c>
      <c r="E108" s="52" t="s">
        <v>206</v>
      </c>
      <c r="F108" s="52" t="s">
        <v>206</v>
      </c>
      <c r="G108" s="161" t="s">
        <v>1265</v>
      </c>
      <c r="H108" s="161"/>
      <c r="I108" s="162"/>
    </row>
    <row r="109" spans="1:9" ht="75">
      <c r="B109" s="160" t="s">
        <v>861</v>
      </c>
      <c r="C109" s="161" t="s">
        <v>86</v>
      </c>
      <c r="D109" s="161" t="s">
        <v>1266</v>
      </c>
      <c r="E109" s="52" t="s">
        <v>206</v>
      </c>
      <c r="F109" s="52" t="s">
        <v>206</v>
      </c>
      <c r="G109" s="161" t="s">
        <v>1267</v>
      </c>
      <c r="H109" s="52" t="s">
        <v>1268</v>
      </c>
      <c r="I109" s="154" t="s">
        <v>206</v>
      </c>
    </row>
    <row r="110" spans="1:9" ht="90">
      <c r="B110" s="152" t="s">
        <v>1269</v>
      </c>
      <c r="C110" s="161" t="s">
        <v>101</v>
      </c>
      <c r="D110" s="52" t="s">
        <v>1270</v>
      </c>
      <c r="E110" s="52" t="s">
        <v>206</v>
      </c>
      <c r="F110" s="52" t="s">
        <v>206</v>
      </c>
      <c r="G110" s="52" t="s">
        <v>1271</v>
      </c>
      <c r="H110" s="52" t="s">
        <v>1268</v>
      </c>
      <c r="I110" s="154" t="s">
        <v>206</v>
      </c>
    </row>
    <row r="111" spans="1:9" ht="45">
      <c r="B111" s="57" t="s">
        <v>1272</v>
      </c>
      <c r="C111" s="86" t="s">
        <v>1273</v>
      </c>
      <c r="D111" s="161" t="s">
        <v>1274</v>
      </c>
      <c r="E111" s="52" t="s">
        <v>206</v>
      </c>
      <c r="F111" s="52" t="s">
        <v>206</v>
      </c>
      <c r="G111" s="52" t="s">
        <v>1275</v>
      </c>
      <c r="H111" s="52" t="s">
        <v>1268</v>
      </c>
      <c r="I111" s="154" t="s">
        <v>206</v>
      </c>
    </row>
    <row r="112" spans="1:9" ht="210">
      <c r="B112" s="152" t="s">
        <v>1269</v>
      </c>
      <c r="C112" s="161" t="s">
        <v>101</v>
      </c>
      <c r="D112" s="169" t="s">
        <v>1276</v>
      </c>
      <c r="E112" s="52" t="s">
        <v>206</v>
      </c>
      <c r="F112" s="52" t="s">
        <v>206</v>
      </c>
      <c r="G112" s="161" t="s">
        <v>1277</v>
      </c>
      <c r="H112" s="52" t="s">
        <v>1268</v>
      </c>
      <c r="I112" s="154" t="s">
        <v>206</v>
      </c>
    </row>
    <row r="113" spans="2:9" ht="300">
      <c r="B113" s="152" t="s">
        <v>1269</v>
      </c>
      <c r="C113" s="161" t="s">
        <v>101</v>
      </c>
      <c r="D113" s="52" t="s">
        <v>1278</v>
      </c>
      <c r="E113" s="52" t="s">
        <v>206</v>
      </c>
      <c r="F113" s="52" t="s">
        <v>206</v>
      </c>
      <c r="G113" s="161" t="s">
        <v>1279</v>
      </c>
      <c r="H113" s="52" t="s">
        <v>1268</v>
      </c>
      <c r="I113" s="154" t="s">
        <v>206</v>
      </c>
    </row>
    <row r="114" spans="2:9" ht="210">
      <c r="B114" s="160" t="s">
        <v>861</v>
      </c>
      <c r="C114" s="161" t="s">
        <v>86</v>
      </c>
      <c r="D114" s="170" t="s">
        <v>1280</v>
      </c>
      <c r="E114" s="52" t="s">
        <v>206</v>
      </c>
      <c r="F114" s="52" t="s">
        <v>206</v>
      </c>
      <c r="G114" s="161" t="s">
        <v>1281</v>
      </c>
      <c r="H114" s="52" t="s">
        <v>1268</v>
      </c>
      <c r="I114" s="154" t="s">
        <v>206</v>
      </c>
    </row>
    <row r="115" spans="2:9" ht="120">
      <c r="B115" s="152" t="s">
        <v>1269</v>
      </c>
      <c r="C115" s="161" t="s">
        <v>101</v>
      </c>
      <c r="D115" s="81" t="s">
        <v>1282</v>
      </c>
      <c r="E115" s="52" t="s">
        <v>206</v>
      </c>
      <c r="F115" s="52" t="s">
        <v>206</v>
      </c>
      <c r="G115" s="89" t="s">
        <v>1283</v>
      </c>
      <c r="H115" s="52" t="s">
        <v>1268</v>
      </c>
      <c r="I115" s="154" t="s">
        <v>206</v>
      </c>
    </row>
    <row r="116" spans="2:9" ht="150">
      <c r="B116" s="152" t="s">
        <v>1269</v>
      </c>
      <c r="C116" s="161" t="s">
        <v>101</v>
      </c>
      <c r="D116" s="81" t="s">
        <v>1284</v>
      </c>
      <c r="E116" s="52" t="s">
        <v>206</v>
      </c>
      <c r="F116" s="52" t="s">
        <v>206</v>
      </c>
      <c r="G116" s="89" t="s">
        <v>1285</v>
      </c>
      <c r="H116" s="52" t="s">
        <v>1268</v>
      </c>
      <c r="I116" s="154" t="s">
        <v>206</v>
      </c>
    </row>
    <row r="117" spans="2:9" ht="60">
      <c r="B117" s="152" t="s">
        <v>1269</v>
      </c>
      <c r="C117" s="161" t="s">
        <v>101</v>
      </c>
      <c r="D117" s="81" t="s">
        <v>1286</v>
      </c>
      <c r="E117" s="52" t="s">
        <v>206</v>
      </c>
      <c r="F117" s="52" t="s">
        <v>206</v>
      </c>
      <c r="G117" s="89" t="s">
        <v>1287</v>
      </c>
      <c r="H117" s="52" t="s">
        <v>1268</v>
      </c>
      <c r="I117" s="154" t="s">
        <v>206</v>
      </c>
    </row>
    <row r="118" spans="2:9" ht="195">
      <c r="B118" s="152" t="s">
        <v>1269</v>
      </c>
      <c r="C118" s="161" t="s">
        <v>101</v>
      </c>
      <c r="D118" s="81" t="s">
        <v>1288</v>
      </c>
      <c r="E118" s="52" t="s">
        <v>206</v>
      </c>
      <c r="F118" s="52" t="s">
        <v>206</v>
      </c>
      <c r="G118" s="89" t="s">
        <v>1289</v>
      </c>
      <c r="H118" s="52" t="s">
        <v>1268</v>
      </c>
      <c r="I118" s="154" t="s">
        <v>206</v>
      </c>
    </row>
    <row r="119" spans="2:9" ht="75">
      <c r="B119" s="152" t="s">
        <v>1269</v>
      </c>
      <c r="C119" s="161" t="s">
        <v>101</v>
      </c>
      <c r="D119" s="81" t="s">
        <v>1290</v>
      </c>
      <c r="E119" s="52" t="s">
        <v>206</v>
      </c>
      <c r="F119" s="52" t="s">
        <v>206</v>
      </c>
      <c r="G119" s="89" t="s">
        <v>1291</v>
      </c>
      <c r="H119" s="52" t="s">
        <v>1268</v>
      </c>
      <c r="I119" s="154" t="s">
        <v>206</v>
      </c>
    </row>
    <row r="120" spans="2:9" ht="105">
      <c r="B120" s="152" t="s">
        <v>1269</v>
      </c>
      <c r="C120" s="161" t="s">
        <v>101</v>
      </c>
      <c r="D120" s="81" t="s">
        <v>1292</v>
      </c>
      <c r="E120" s="52" t="s">
        <v>206</v>
      </c>
      <c r="F120" s="52" t="s">
        <v>206</v>
      </c>
      <c r="G120" s="89" t="s">
        <v>1293</v>
      </c>
      <c r="H120" s="52" t="s">
        <v>1268</v>
      </c>
      <c r="I120" s="154" t="s">
        <v>206</v>
      </c>
    </row>
    <row r="121" spans="2:9" ht="180">
      <c r="B121" s="152" t="s">
        <v>1269</v>
      </c>
      <c r="C121" s="161" t="s">
        <v>101</v>
      </c>
      <c r="D121" s="88" t="s">
        <v>1294</v>
      </c>
      <c r="E121" s="52" t="s">
        <v>206</v>
      </c>
      <c r="F121" s="52" t="s">
        <v>206</v>
      </c>
      <c r="G121" s="89" t="s">
        <v>1295</v>
      </c>
      <c r="H121" s="52" t="s">
        <v>1268</v>
      </c>
      <c r="I121" s="154" t="s">
        <v>206</v>
      </c>
    </row>
    <row r="122" spans="2:9" ht="210">
      <c r="B122" s="57" t="s">
        <v>1272</v>
      </c>
      <c r="C122" s="86" t="s">
        <v>1273</v>
      </c>
      <c r="D122" s="161" t="s">
        <v>1296</v>
      </c>
      <c r="E122" s="52" t="s">
        <v>206</v>
      </c>
      <c r="F122" s="52" t="s">
        <v>206</v>
      </c>
      <c r="G122" s="89" t="s">
        <v>1297</v>
      </c>
      <c r="H122" s="52" t="s">
        <v>1268</v>
      </c>
      <c r="I122" s="154" t="s">
        <v>206</v>
      </c>
    </row>
    <row r="123" spans="2:9" ht="180">
      <c r="B123" s="57" t="s">
        <v>838</v>
      </c>
      <c r="C123" s="86" t="s">
        <v>33</v>
      </c>
      <c r="D123" s="88" t="s">
        <v>1257</v>
      </c>
      <c r="E123" s="52" t="s">
        <v>206</v>
      </c>
      <c r="F123" s="52" t="s">
        <v>206</v>
      </c>
      <c r="G123" s="89" t="s">
        <v>1298</v>
      </c>
      <c r="H123" s="52" t="s">
        <v>1268</v>
      </c>
      <c r="I123" s="154" t="s">
        <v>206</v>
      </c>
    </row>
    <row r="124" spans="2:9" ht="240">
      <c r="B124" s="152" t="s">
        <v>1299</v>
      </c>
      <c r="C124" s="161"/>
      <c r="D124" s="81" t="s">
        <v>1300</v>
      </c>
      <c r="E124" s="52" t="s">
        <v>206</v>
      </c>
      <c r="F124" s="52" t="s">
        <v>206</v>
      </c>
      <c r="G124" s="161" t="s">
        <v>1301</v>
      </c>
      <c r="H124" s="52" t="s">
        <v>1268</v>
      </c>
      <c r="I124" s="154" t="s">
        <v>206</v>
      </c>
    </row>
    <row r="125" spans="2:9" ht="375">
      <c r="B125" s="171" t="s">
        <v>1299</v>
      </c>
      <c r="C125" s="87"/>
      <c r="D125" s="172" t="s">
        <v>1302</v>
      </c>
      <c r="E125" s="173" t="s">
        <v>206</v>
      </c>
      <c r="F125" s="173" t="s">
        <v>206</v>
      </c>
      <c r="G125" s="87" t="s">
        <v>1303</v>
      </c>
      <c r="H125" s="173" t="s">
        <v>1268</v>
      </c>
      <c r="I125" s="174" t="s">
        <v>206</v>
      </c>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sheetData>
  <mergeCells count="14">
    <mergeCell ref="A2:K2"/>
    <mergeCell ref="H3:K3"/>
    <mergeCell ref="B4:G4"/>
    <mergeCell ref="B5:G5"/>
    <mergeCell ref="B6:G6"/>
    <mergeCell ref="B7:G7"/>
    <mergeCell ref="I7:K7"/>
    <mergeCell ref="A11:D11"/>
    <mergeCell ref="A15:D15"/>
    <mergeCell ref="A16:D16"/>
    <mergeCell ref="A17:D17"/>
    <mergeCell ref="A18:D18"/>
    <mergeCell ref="A19:D19"/>
    <mergeCell ref="D21:F21"/>
  </mergeCells>
  <dataValidations count="2">
    <dataValidation type="textLength" operator="greaterThan" allowBlank="1" showInputMessage="1" showErrorMessage="1" sqref="B15 B17:B18 B9:B10" xr:uid="{00000000-0002-0000-0100-000000000000}">
      <formula1>0</formula1>
    </dataValidation>
    <dataValidation type="custom" allowBlank="1" showErrorMessage="1" sqref="H3 H4:J6 B4:B7 H7:I7" xr:uid="{4C9A03F0-0137-4C2E-8189-8CB2D63FB4A6}">
      <formula1>GT(LEN(B3),(0))</formula1>
    </dataValidation>
  </dataValidations>
  <pageMargins left="0.7" right="0.7" top="0.75" bottom="0.75" header="0.3" footer="0.3"/>
  <pageSetup paperSize="9"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67"/>
  <sheetViews>
    <sheetView showGridLines="0" tabSelected="1" zoomScale="55" zoomScaleNormal="55" workbookViewId="0">
      <selection activeCell="A14" sqref="A14:XFD15"/>
    </sheetView>
  </sheetViews>
  <sheetFormatPr baseColWidth="10" defaultColWidth="8.85546875" defaultRowHeight="0" customHeight="1" zeroHeight="1"/>
  <cols>
    <col min="1" max="1" width="86" style="25" customWidth="1"/>
    <col min="2" max="2" width="20" style="25" customWidth="1"/>
    <col min="3" max="3" width="18.42578125" style="25" customWidth="1"/>
    <col min="4" max="4" width="31.42578125" style="25" customWidth="1"/>
    <col min="5" max="5" width="46.85546875" style="25" customWidth="1"/>
    <col min="6" max="6" width="24.7109375" style="25" customWidth="1"/>
    <col min="7" max="7" width="24.42578125" style="25" customWidth="1"/>
    <col min="8" max="9" width="28.140625" style="25" customWidth="1"/>
    <col min="10" max="10" width="29.42578125" style="25" customWidth="1"/>
    <col min="11" max="11" width="26.7109375" style="25" customWidth="1"/>
    <col min="12" max="12" width="49.140625" style="25" customWidth="1"/>
    <col min="13" max="16384" width="8.85546875" style="25"/>
  </cols>
  <sheetData>
    <row r="1" spans="1:13" customFormat="1" ht="72" customHeight="1">
      <c r="A1" s="128" t="s">
        <v>1591</v>
      </c>
      <c r="B1" s="129"/>
      <c r="C1" s="129"/>
      <c r="D1" s="129"/>
      <c r="E1" s="129"/>
      <c r="F1" s="129"/>
      <c r="G1" s="129"/>
      <c r="H1" s="129"/>
      <c r="I1" s="129"/>
      <c r="J1" s="129"/>
      <c r="K1" s="129"/>
    </row>
    <row r="2" spans="1:13" customFormat="1" ht="15">
      <c r="A2" s="125"/>
      <c r="B2" s="125"/>
      <c r="C2" s="126"/>
      <c r="D2" s="125"/>
      <c r="E2" s="125"/>
      <c r="F2" s="125"/>
      <c r="G2" s="125"/>
      <c r="H2" s="130" t="s">
        <v>23</v>
      </c>
      <c r="I2" s="131"/>
      <c r="J2" s="131"/>
      <c r="K2" s="132"/>
    </row>
    <row r="3" spans="1:13" customFormat="1" ht="16.5">
      <c r="A3" s="133" t="s">
        <v>0</v>
      </c>
      <c r="B3" s="134" t="s">
        <v>1588</v>
      </c>
      <c r="C3" s="131"/>
      <c r="D3" s="131"/>
      <c r="E3" s="131"/>
      <c r="F3" s="131"/>
      <c r="G3" s="132"/>
      <c r="H3" s="135" t="s">
        <v>24</v>
      </c>
      <c r="I3" s="136"/>
      <c r="J3" s="137"/>
      <c r="K3" s="138"/>
    </row>
    <row r="4" spans="1:13" customFormat="1" ht="16.5">
      <c r="A4" s="133" t="s">
        <v>1</v>
      </c>
      <c r="B4" s="134" t="s">
        <v>1592</v>
      </c>
      <c r="C4" s="131"/>
      <c r="D4" s="131"/>
      <c r="E4" s="131"/>
      <c r="F4" s="131"/>
      <c r="G4" s="132"/>
      <c r="H4" s="135" t="s">
        <v>25</v>
      </c>
      <c r="I4" s="136"/>
      <c r="J4" s="137"/>
      <c r="K4" s="138"/>
    </row>
    <row r="5" spans="1:13" customFormat="1" ht="16.5">
      <c r="A5" s="139" t="s">
        <v>2</v>
      </c>
      <c r="B5" s="140">
        <v>45352</v>
      </c>
      <c r="C5" s="131"/>
      <c r="D5" s="131"/>
      <c r="E5" s="131"/>
      <c r="F5" s="131"/>
      <c r="G5" s="132"/>
      <c r="H5" s="135" t="s">
        <v>26</v>
      </c>
      <c r="I5" s="136"/>
      <c r="J5" s="137"/>
      <c r="K5" s="138"/>
    </row>
    <row r="6" spans="1:13" customFormat="1" ht="16.5">
      <c r="A6" s="133" t="s">
        <v>3</v>
      </c>
      <c r="B6" s="134" t="s">
        <v>1589</v>
      </c>
      <c r="C6" s="131"/>
      <c r="D6" s="131"/>
      <c r="E6" s="131"/>
      <c r="F6" s="131"/>
      <c r="G6" s="132"/>
      <c r="H6" s="135" t="s">
        <v>27</v>
      </c>
      <c r="I6" s="141"/>
      <c r="J6" s="131"/>
      <c r="K6" s="132"/>
    </row>
    <row r="7" spans="1:13" s="145" customFormat="1" ht="16.5">
      <c r="A7" s="114" t="s">
        <v>4</v>
      </c>
      <c r="B7" s="115"/>
      <c r="C7" s="143"/>
      <c r="D7" s="143"/>
      <c r="E7" s="143"/>
      <c r="F7" s="143"/>
      <c r="G7" s="143"/>
      <c r="H7" s="142"/>
      <c r="I7" s="144"/>
      <c r="J7" s="143"/>
      <c r="K7" s="143"/>
    </row>
    <row r="8" spans="1:13" ht="94.5" customHeight="1">
      <c r="C8" s="122" t="s">
        <v>9</v>
      </c>
      <c r="D8" s="122"/>
      <c r="E8" s="122"/>
      <c r="F8" s="25" t="s">
        <v>28</v>
      </c>
      <c r="G8" s="25" t="s">
        <v>29</v>
      </c>
    </row>
    <row r="9" spans="1:13" ht="30">
      <c r="A9" s="26" t="s">
        <v>7</v>
      </c>
      <c r="B9" s="26" t="s">
        <v>8</v>
      </c>
      <c r="C9" s="27" t="s">
        <v>14</v>
      </c>
      <c r="D9" s="27" t="s">
        <v>15</v>
      </c>
      <c r="E9" s="27" t="s">
        <v>16</v>
      </c>
      <c r="F9" s="27" t="s">
        <v>17</v>
      </c>
      <c r="G9" s="27" t="s">
        <v>18</v>
      </c>
      <c r="H9" s="26" t="s">
        <v>10</v>
      </c>
      <c r="I9" s="26" t="s">
        <v>472</v>
      </c>
      <c r="J9" s="26" t="s">
        <v>11</v>
      </c>
      <c r="K9" s="26" t="s">
        <v>12</v>
      </c>
      <c r="L9" s="26" t="s">
        <v>13</v>
      </c>
    </row>
    <row r="10" spans="1:13" ht="90">
      <c r="A10" s="25" t="s">
        <v>905</v>
      </c>
      <c r="B10" s="23" t="s">
        <v>702</v>
      </c>
      <c r="C10" s="24" t="s">
        <v>703</v>
      </c>
      <c r="D10" s="25" t="s">
        <v>34</v>
      </c>
      <c r="E10" s="25" t="s">
        <v>704</v>
      </c>
      <c r="F10" s="25" t="s">
        <v>705</v>
      </c>
      <c r="G10" s="25" t="s">
        <v>706</v>
      </c>
      <c r="H10" s="25" t="s">
        <v>771</v>
      </c>
      <c r="I10" s="25" t="s">
        <v>707</v>
      </c>
      <c r="J10" s="25" t="s">
        <v>772</v>
      </c>
      <c r="K10" s="25" t="s">
        <v>773</v>
      </c>
      <c r="L10" s="25" t="s">
        <v>708</v>
      </c>
    </row>
    <row r="11" spans="1:13" s="1" customFormat="1" ht="378">
      <c r="A11" s="175" t="s">
        <v>1593</v>
      </c>
      <c r="B11" s="176" t="s">
        <v>1594</v>
      </c>
      <c r="C11" s="177" t="s">
        <v>73</v>
      </c>
      <c r="D11" s="177" t="s">
        <v>1598</v>
      </c>
      <c r="E11" s="147" t="s">
        <v>730</v>
      </c>
      <c r="F11" s="178" t="s">
        <v>31</v>
      </c>
      <c r="G11" s="178" t="s">
        <v>42</v>
      </c>
      <c r="H11" s="179" t="s">
        <v>1599</v>
      </c>
      <c r="I11" s="180" t="s">
        <v>1600</v>
      </c>
      <c r="J11" s="179" t="s">
        <v>1601</v>
      </c>
      <c r="K11" s="179" t="s">
        <v>1602</v>
      </c>
      <c r="L11" s="179" t="s">
        <v>1603</v>
      </c>
      <c r="M11" s="181"/>
    </row>
    <row r="12" spans="1:13" ht="120">
      <c r="A12" s="25" t="s">
        <v>906</v>
      </c>
      <c r="B12" s="25" t="s">
        <v>33</v>
      </c>
      <c r="C12" s="25" t="s">
        <v>73</v>
      </c>
      <c r="D12" s="28" t="s">
        <v>34</v>
      </c>
      <c r="E12" s="25" t="str">
        <f>'Matriz legal finca'!C25</f>
        <v>Constitución de la República de Colombia</v>
      </c>
      <c r="F12" s="25" t="s">
        <v>31</v>
      </c>
      <c r="G12" s="25" t="s">
        <v>20</v>
      </c>
      <c r="H12" s="28" t="s">
        <v>473</v>
      </c>
      <c r="I12" s="28" t="s">
        <v>630</v>
      </c>
      <c r="J12" s="28" t="s">
        <v>32</v>
      </c>
      <c r="K12" s="28" t="s">
        <v>278</v>
      </c>
      <c r="L12" s="28" t="s">
        <v>631</v>
      </c>
    </row>
    <row r="13" spans="1:13" ht="360">
      <c r="A13" s="25" t="s">
        <v>38</v>
      </c>
      <c r="B13" s="28" t="s">
        <v>1235</v>
      </c>
      <c r="C13" s="25" t="s">
        <v>73</v>
      </c>
      <c r="D13" s="28" t="s">
        <v>34</v>
      </c>
      <c r="E13" s="25" t="str">
        <f>'Matriz legal finca'!C26</f>
        <v xml:space="preserve">Código Civil </v>
      </c>
      <c r="F13" s="25" t="s">
        <v>19</v>
      </c>
      <c r="G13" s="25" t="s">
        <v>632</v>
      </c>
      <c r="H13" s="29" t="s">
        <v>633</v>
      </c>
      <c r="I13" s="29" t="s">
        <v>634</v>
      </c>
      <c r="J13" s="29" t="s">
        <v>37</v>
      </c>
      <c r="K13" s="29" t="s">
        <v>635</v>
      </c>
      <c r="L13" s="29" t="s">
        <v>982</v>
      </c>
    </row>
    <row r="14" spans="1:13" ht="390">
      <c r="A14" s="30" t="s">
        <v>199</v>
      </c>
      <c r="B14" s="30" t="s">
        <v>200</v>
      </c>
      <c r="C14" s="25" t="s">
        <v>30</v>
      </c>
      <c r="D14" s="25" t="s">
        <v>34</v>
      </c>
      <c r="E14" s="25" t="str">
        <f>'Matriz legal finca'!C29</f>
        <v xml:space="preserve">Código Sustantivo del Trabajo </v>
      </c>
      <c r="F14" s="25" t="s">
        <v>31</v>
      </c>
      <c r="G14" s="25" t="s">
        <v>20</v>
      </c>
      <c r="H14" s="31" t="s">
        <v>474</v>
      </c>
      <c r="I14" s="31" t="s">
        <v>282</v>
      </c>
      <c r="J14" s="31" t="s">
        <v>168</v>
      </c>
      <c r="K14" s="31" t="s">
        <v>636</v>
      </c>
      <c r="L14" s="31" t="s">
        <v>774</v>
      </c>
    </row>
    <row r="15" spans="1:13" ht="105">
      <c r="A15" s="25" t="s">
        <v>202</v>
      </c>
      <c r="B15" s="25" t="s">
        <v>203</v>
      </c>
      <c r="C15" s="25" t="s">
        <v>73</v>
      </c>
      <c r="D15" s="25" t="s">
        <v>34</v>
      </c>
      <c r="E15" s="25" t="str">
        <f>'Matriz legal finca'!C31</f>
        <v xml:space="preserve">Código Sustantivo del Trabajo </v>
      </c>
      <c r="F15" s="25" t="s">
        <v>31</v>
      </c>
      <c r="G15" s="25" t="s">
        <v>20</v>
      </c>
      <c r="H15" s="31" t="s">
        <v>475</v>
      </c>
      <c r="I15" s="31" t="s">
        <v>288</v>
      </c>
      <c r="J15" s="31" t="s">
        <v>168</v>
      </c>
      <c r="K15" s="31" t="s">
        <v>289</v>
      </c>
      <c r="L15" s="31" t="s">
        <v>775</v>
      </c>
    </row>
    <row r="16" spans="1:13" ht="135">
      <c r="A16" s="25" t="s">
        <v>574</v>
      </c>
      <c r="B16" s="25" t="s">
        <v>40</v>
      </c>
      <c r="C16" s="25" t="s">
        <v>298</v>
      </c>
      <c r="D16" s="28" t="s">
        <v>34</v>
      </c>
      <c r="E16" s="25" t="s">
        <v>573</v>
      </c>
      <c r="F16" s="25" t="s">
        <v>31</v>
      </c>
      <c r="G16" s="25" t="s">
        <v>626</v>
      </c>
      <c r="H16" s="32" t="s">
        <v>476</v>
      </c>
      <c r="I16" s="32" t="s">
        <v>43</v>
      </c>
      <c r="J16" s="32" t="s">
        <v>776</v>
      </c>
      <c r="K16" s="32" t="s">
        <v>44</v>
      </c>
      <c r="L16" s="32" t="s">
        <v>777</v>
      </c>
    </row>
    <row r="17" spans="1:12" ht="135">
      <c r="A17" s="25" t="s">
        <v>637</v>
      </c>
      <c r="B17" s="25" t="s">
        <v>45</v>
      </c>
      <c r="C17" s="25" t="s">
        <v>298</v>
      </c>
      <c r="D17" s="28" t="s">
        <v>34</v>
      </c>
      <c r="E17" s="25" t="str">
        <f>'Matriz legal finca'!C33</f>
        <v xml:space="preserve">Código Civil </v>
      </c>
      <c r="F17" s="25" t="s">
        <v>31</v>
      </c>
      <c r="G17" s="25" t="s">
        <v>20</v>
      </c>
      <c r="H17" s="28" t="s">
        <v>477</v>
      </c>
      <c r="I17" s="28" t="s">
        <v>638</v>
      </c>
      <c r="J17" s="28" t="s">
        <v>47</v>
      </c>
      <c r="K17" s="28" t="s">
        <v>639</v>
      </c>
      <c r="L17" s="28" t="s">
        <v>778</v>
      </c>
    </row>
    <row r="18" spans="1:12" ht="120">
      <c r="A18" s="25" t="s">
        <v>204</v>
      </c>
      <c r="B18" s="25" t="s">
        <v>205</v>
      </c>
      <c r="C18" s="25" t="s">
        <v>298</v>
      </c>
      <c r="D18" s="25" t="s">
        <v>34</v>
      </c>
      <c r="E18" s="25" t="s">
        <v>295</v>
      </c>
      <c r="F18" s="25" t="s">
        <v>93</v>
      </c>
      <c r="G18" s="25" t="s">
        <v>46</v>
      </c>
      <c r="H18" s="25" t="s">
        <v>478</v>
      </c>
      <c r="I18" s="25" t="s">
        <v>640</v>
      </c>
      <c r="J18" s="25" t="s">
        <v>168</v>
      </c>
      <c r="K18" s="25" t="s">
        <v>299</v>
      </c>
      <c r="L18" s="25" t="s">
        <v>641</v>
      </c>
    </row>
    <row r="19" spans="1:12" ht="135">
      <c r="A19" s="28" t="s">
        <v>779</v>
      </c>
      <c r="B19" s="28" t="s">
        <v>48</v>
      </c>
      <c r="C19" s="28" t="s">
        <v>41</v>
      </c>
      <c r="D19" s="28" t="s">
        <v>34</v>
      </c>
      <c r="E19" s="28" t="s">
        <v>730</v>
      </c>
      <c r="F19" s="25" t="s">
        <v>31</v>
      </c>
      <c r="G19" s="25" t="s">
        <v>20</v>
      </c>
      <c r="H19" s="33" t="s">
        <v>642</v>
      </c>
      <c r="I19" s="33" t="s">
        <v>49</v>
      </c>
      <c r="J19" s="33" t="s">
        <v>50</v>
      </c>
      <c r="K19" s="33" t="s">
        <v>51</v>
      </c>
      <c r="L19" s="33" t="s">
        <v>780</v>
      </c>
    </row>
    <row r="20" spans="1:12" ht="60">
      <c r="A20" s="32" t="s">
        <v>728</v>
      </c>
      <c r="B20" s="25" t="s">
        <v>709</v>
      </c>
      <c r="C20" s="25" t="s">
        <v>73</v>
      </c>
      <c r="D20" s="25" t="s">
        <v>34</v>
      </c>
      <c r="E20" s="25" t="s">
        <v>730</v>
      </c>
      <c r="F20" s="25" t="s">
        <v>31</v>
      </c>
      <c r="G20" s="25" t="s">
        <v>42</v>
      </c>
      <c r="H20" s="25" t="s">
        <v>746</v>
      </c>
      <c r="I20" s="32" t="s">
        <v>781</v>
      </c>
      <c r="J20" s="32" t="s">
        <v>782</v>
      </c>
      <c r="K20" s="32" t="s">
        <v>747</v>
      </c>
      <c r="L20" s="32" t="s">
        <v>783</v>
      </c>
    </row>
    <row r="21" spans="1:12" ht="75">
      <c r="A21" s="32" t="s">
        <v>729</v>
      </c>
      <c r="B21" s="25" t="s">
        <v>710</v>
      </c>
      <c r="C21" s="25" t="s">
        <v>73</v>
      </c>
      <c r="D21" s="25" t="s">
        <v>34</v>
      </c>
      <c r="E21" s="25" t="s">
        <v>730</v>
      </c>
      <c r="F21" s="25" t="s">
        <v>31</v>
      </c>
      <c r="G21" s="25" t="s">
        <v>42</v>
      </c>
      <c r="H21" s="25" t="s">
        <v>746</v>
      </c>
      <c r="I21" s="32" t="s">
        <v>781</v>
      </c>
      <c r="J21" s="32" t="s">
        <v>782</v>
      </c>
      <c r="K21" s="32" t="s">
        <v>747</v>
      </c>
      <c r="L21" s="32" t="s">
        <v>783</v>
      </c>
    </row>
    <row r="22" spans="1:12" ht="60">
      <c r="A22" s="34" t="s">
        <v>743</v>
      </c>
      <c r="B22" s="25" t="s">
        <v>711</v>
      </c>
      <c r="C22" s="25" t="s">
        <v>73</v>
      </c>
      <c r="D22" s="25" t="s">
        <v>34</v>
      </c>
      <c r="E22" s="25" t="s">
        <v>730</v>
      </c>
      <c r="F22" s="25" t="s">
        <v>31</v>
      </c>
      <c r="G22" s="25" t="s">
        <v>42</v>
      </c>
      <c r="H22" s="25" t="s">
        <v>746</v>
      </c>
      <c r="I22" s="32" t="s">
        <v>781</v>
      </c>
      <c r="J22" s="32" t="s">
        <v>782</v>
      </c>
      <c r="K22" s="32" t="s">
        <v>747</v>
      </c>
      <c r="L22" s="32" t="s">
        <v>783</v>
      </c>
    </row>
    <row r="23" spans="1:12" ht="105">
      <c r="A23" s="25" t="s">
        <v>784</v>
      </c>
      <c r="B23" s="25" t="s">
        <v>52</v>
      </c>
      <c r="C23" s="25" t="s">
        <v>30</v>
      </c>
      <c r="D23" s="28" t="s">
        <v>34</v>
      </c>
      <c r="E23" s="25" t="s">
        <v>730</v>
      </c>
      <c r="F23" s="25" t="s">
        <v>31</v>
      </c>
      <c r="G23" s="25" t="s">
        <v>20</v>
      </c>
      <c r="H23" s="33" t="s">
        <v>642</v>
      </c>
      <c r="I23" s="33" t="s">
        <v>53</v>
      </c>
      <c r="J23" s="32" t="s">
        <v>54</v>
      </c>
      <c r="K23" s="32" t="s">
        <v>55</v>
      </c>
      <c r="L23" s="32" t="s">
        <v>785</v>
      </c>
    </row>
    <row r="24" spans="1:12" ht="90">
      <c r="A24" s="25" t="s">
        <v>786</v>
      </c>
      <c r="B24" s="25" t="s">
        <v>1024</v>
      </c>
      <c r="C24" s="25" t="s">
        <v>30</v>
      </c>
      <c r="D24" s="28" t="s">
        <v>34</v>
      </c>
      <c r="E24" s="25" t="s">
        <v>730</v>
      </c>
      <c r="F24" s="25" t="s">
        <v>35</v>
      </c>
      <c r="G24" s="25" t="s">
        <v>42</v>
      </c>
      <c r="H24" s="32" t="s">
        <v>479</v>
      </c>
      <c r="I24" s="32" t="s">
        <v>643</v>
      </c>
      <c r="J24" s="32" t="s">
        <v>168</v>
      </c>
      <c r="K24" s="32" t="s">
        <v>229</v>
      </c>
      <c r="L24" s="32" t="s">
        <v>787</v>
      </c>
    </row>
    <row r="25" spans="1:12" ht="15">
      <c r="A25" s="60"/>
      <c r="B25" s="25" t="s">
        <v>1029</v>
      </c>
      <c r="C25" s="55"/>
      <c r="D25" s="55"/>
      <c r="E25" s="55"/>
      <c r="F25" s="55"/>
      <c r="G25" s="55"/>
      <c r="H25" s="62"/>
      <c r="I25" s="62"/>
      <c r="J25" s="62"/>
      <c r="K25" s="62"/>
      <c r="L25" s="63"/>
    </row>
    <row r="26" spans="1:12" ht="15">
      <c r="A26" s="60"/>
      <c r="B26" s="25" t="s">
        <v>1027</v>
      </c>
      <c r="C26" s="55"/>
      <c r="D26" s="55"/>
      <c r="E26" s="55"/>
      <c r="F26" s="55"/>
      <c r="G26" s="55"/>
      <c r="H26" s="62"/>
      <c r="I26" s="62"/>
      <c r="J26" s="62"/>
      <c r="K26" s="62"/>
      <c r="L26" s="63"/>
    </row>
    <row r="27" spans="1:12" ht="120">
      <c r="A27" s="25" t="s">
        <v>788</v>
      </c>
      <c r="B27" s="25" t="s">
        <v>300</v>
      </c>
      <c r="C27" s="25" t="s">
        <v>298</v>
      </c>
      <c r="D27" s="28" t="s">
        <v>34</v>
      </c>
      <c r="E27" s="25" t="s">
        <v>730</v>
      </c>
      <c r="F27" s="25" t="s">
        <v>31</v>
      </c>
      <c r="G27" s="25" t="s">
        <v>20</v>
      </c>
      <c r="H27" s="32" t="s">
        <v>480</v>
      </c>
      <c r="I27" s="32" t="s">
        <v>644</v>
      </c>
      <c r="J27" s="32" t="s">
        <v>168</v>
      </c>
      <c r="K27" s="32" t="s">
        <v>481</v>
      </c>
      <c r="L27" s="32" t="s">
        <v>645</v>
      </c>
    </row>
    <row r="28" spans="1:12" ht="120">
      <c r="A28" s="25" t="s">
        <v>789</v>
      </c>
      <c r="B28" s="25" t="s">
        <v>712</v>
      </c>
      <c r="C28" s="25" t="s">
        <v>73</v>
      </c>
      <c r="D28" s="28" t="s">
        <v>34</v>
      </c>
      <c r="E28" s="25" t="s">
        <v>730</v>
      </c>
      <c r="F28" s="25" t="s">
        <v>35</v>
      </c>
      <c r="G28" s="25" t="s">
        <v>20</v>
      </c>
      <c r="H28" s="32" t="s">
        <v>480</v>
      </c>
      <c r="I28" s="32" t="s">
        <v>644</v>
      </c>
      <c r="J28" s="32" t="s">
        <v>168</v>
      </c>
      <c r="K28" s="32" t="s">
        <v>481</v>
      </c>
      <c r="L28" s="32" t="s">
        <v>646</v>
      </c>
    </row>
    <row r="29" spans="1:12" ht="165">
      <c r="A29" s="25" t="s">
        <v>790</v>
      </c>
      <c r="B29" s="25" t="s">
        <v>301</v>
      </c>
      <c r="C29" s="25" t="s">
        <v>73</v>
      </c>
      <c r="D29" s="28" t="s">
        <v>34</v>
      </c>
      <c r="E29" s="25" t="s">
        <v>730</v>
      </c>
      <c r="F29" s="25" t="s">
        <v>19</v>
      </c>
      <c r="G29" s="25" t="s">
        <v>20</v>
      </c>
      <c r="H29" s="32" t="s">
        <v>482</v>
      </c>
      <c r="I29" s="32" t="s">
        <v>647</v>
      </c>
      <c r="J29" s="32" t="s">
        <v>168</v>
      </c>
      <c r="K29" s="32" t="s">
        <v>483</v>
      </c>
      <c r="L29" s="32" t="s">
        <v>484</v>
      </c>
    </row>
    <row r="30" spans="1:12" ht="120">
      <c r="A30" s="25" t="s">
        <v>791</v>
      </c>
      <c r="B30" s="25" t="s">
        <v>302</v>
      </c>
      <c r="C30" s="25" t="s">
        <v>73</v>
      </c>
      <c r="D30" s="28" t="s">
        <v>34</v>
      </c>
      <c r="E30" s="25" t="s">
        <v>730</v>
      </c>
      <c r="F30" s="25" t="s">
        <v>35</v>
      </c>
      <c r="G30" s="25" t="s">
        <v>20</v>
      </c>
      <c r="H30" s="32" t="s">
        <v>485</v>
      </c>
      <c r="I30" s="32" t="s">
        <v>648</v>
      </c>
      <c r="J30" s="32" t="s">
        <v>168</v>
      </c>
      <c r="K30" s="32" t="s">
        <v>486</v>
      </c>
      <c r="L30" s="32" t="s">
        <v>792</v>
      </c>
    </row>
    <row r="31" spans="1:12" ht="330">
      <c r="A31" s="28" t="s">
        <v>793</v>
      </c>
      <c r="B31" s="28" t="s">
        <v>713</v>
      </c>
      <c r="C31" s="28" t="s">
        <v>30</v>
      </c>
      <c r="D31" s="28" t="s">
        <v>34</v>
      </c>
      <c r="E31" s="28" t="str">
        <f>'Matriz legal finca'!C48</f>
        <v xml:space="preserve">N/A
</v>
      </c>
      <c r="F31" s="25" t="s">
        <v>31</v>
      </c>
      <c r="G31" s="25" t="s">
        <v>20</v>
      </c>
      <c r="H31" s="28" t="s">
        <v>487</v>
      </c>
      <c r="I31" s="28" t="s">
        <v>308</v>
      </c>
      <c r="J31" s="28" t="s">
        <v>649</v>
      </c>
      <c r="K31" s="28" t="s">
        <v>56</v>
      </c>
      <c r="L31" s="28" t="s">
        <v>898</v>
      </c>
    </row>
    <row r="32" spans="1:12" ht="409.5">
      <c r="A32" s="25" t="s">
        <v>794</v>
      </c>
      <c r="B32" s="25" t="s">
        <v>1236</v>
      </c>
      <c r="C32" s="25" t="s">
        <v>281</v>
      </c>
      <c r="D32" s="28" t="s">
        <v>34</v>
      </c>
      <c r="E32" s="25" t="str">
        <f>'Matriz legal finca'!C49</f>
        <v xml:space="preserve">Código Sustantivo del Trabajo </v>
      </c>
      <c r="F32" s="25" t="s">
        <v>31</v>
      </c>
      <c r="G32" s="25" t="s">
        <v>20</v>
      </c>
      <c r="H32" s="25" t="s">
        <v>488</v>
      </c>
      <c r="I32" s="25" t="s">
        <v>309</v>
      </c>
      <c r="J32" s="25" t="s">
        <v>32</v>
      </c>
      <c r="K32" s="25" t="s">
        <v>310</v>
      </c>
      <c r="L32" s="25" t="s">
        <v>795</v>
      </c>
    </row>
    <row r="33" spans="1:12" ht="15">
      <c r="A33" s="60"/>
      <c r="B33" s="25" t="s">
        <v>1040</v>
      </c>
      <c r="C33" s="55"/>
      <c r="D33" s="55"/>
      <c r="E33" s="55"/>
      <c r="F33" s="55"/>
      <c r="G33" s="55"/>
      <c r="H33" s="55"/>
      <c r="I33" s="55"/>
      <c r="J33" s="55"/>
      <c r="K33" s="55"/>
      <c r="L33" s="61"/>
    </row>
    <row r="34" spans="1:12" ht="225">
      <c r="A34" s="25" t="s">
        <v>796</v>
      </c>
      <c r="B34" s="25" t="s">
        <v>1237</v>
      </c>
      <c r="C34" s="35" t="s">
        <v>30</v>
      </c>
      <c r="D34" s="28" t="s">
        <v>34</v>
      </c>
      <c r="E34" s="25" t="str">
        <f>'Matriz legal finca'!C51</f>
        <v xml:space="preserve">N/A
</v>
      </c>
      <c r="F34" s="25" t="s">
        <v>31</v>
      </c>
      <c r="G34" s="25" t="s">
        <v>20</v>
      </c>
      <c r="H34" s="25" t="s">
        <v>650</v>
      </c>
      <c r="I34" s="25" t="s">
        <v>230</v>
      </c>
      <c r="J34" s="25" t="s">
        <v>231</v>
      </c>
      <c r="K34" s="25" t="s">
        <v>232</v>
      </c>
      <c r="L34" s="25" t="s">
        <v>651</v>
      </c>
    </row>
    <row r="35" spans="1:12" ht="15">
      <c r="A35" s="60"/>
      <c r="B35" s="25" t="s">
        <v>1046</v>
      </c>
      <c r="C35" s="55"/>
      <c r="D35" s="55"/>
      <c r="E35" s="55"/>
      <c r="F35" s="55"/>
      <c r="G35" s="55"/>
      <c r="H35" s="55"/>
      <c r="I35" s="55"/>
      <c r="J35" s="55"/>
      <c r="K35" s="55"/>
      <c r="L35" s="61"/>
    </row>
    <row r="36" spans="1:12" ht="60">
      <c r="A36" s="36" t="s">
        <v>312</v>
      </c>
      <c r="B36" s="25" t="s">
        <v>311</v>
      </c>
      <c r="C36" s="25" t="s">
        <v>73</v>
      </c>
      <c r="D36" s="28" t="s">
        <v>34</v>
      </c>
      <c r="E36" s="25" t="s">
        <v>730</v>
      </c>
      <c r="F36" s="25" t="s">
        <v>35</v>
      </c>
      <c r="G36" s="25" t="s">
        <v>20</v>
      </c>
      <c r="H36" s="25" t="s">
        <v>489</v>
      </c>
      <c r="I36" s="25" t="s">
        <v>313</v>
      </c>
      <c r="J36" s="25" t="s">
        <v>168</v>
      </c>
      <c r="K36" s="25" t="s">
        <v>314</v>
      </c>
      <c r="L36" s="25" t="s">
        <v>315</v>
      </c>
    </row>
    <row r="37" spans="1:12" ht="120">
      <c r="A37" s="25" t="s">
        <v>797</v>
      </c>
      <c r="B37" s="25" t="s">
        <v>316</v>
      </c>
      <c r="C37" s="25" t="s">
        <v>73</v>
      </c>
      <c r="D37" s="28" t="s">
        <v>34</v>
      </c>
      <c r="E37" s="25" t="s">
        <v>730</v>
      </c>
      <c r="F37" s="25" t="s">
        <v>31</v>
      </c>
      <c r="G37" s="25" t="s">
        <v>42</v>
      </c>
      <c r="H37" s="25" t="s">
        <v>652</v>
      </c>
      <c r="I37" s="25" t="s">
        <v>317</v>
      </c>
      <c r="J37" s="25" t="s">
        <v>168</v>
      </c>
      <c r="K37" s="25" t="s">
        <v>318</v>
      </c>
      <c r="L37" s="25" t="s">
        <v>653</v>
      </c>
    </row>
    <row r="38" spans="1:12" ht="210">
      <c r="A38" s="25" t="s">
        <v>798</v>
      </c>
      <c r="B38" s="25" t="s">
        <v>715</v>
      </c>
      <c r="C38" s="25" t="s">
        <v>73</v>
      </c>
      <c r="D38" s="28" t="s">
        <v>34</v>
      </c>
      <c r="E38" s="25" t="str">
        <f>'Matriz legal finca'!C57</f>
        <v xml:space="preserve">N/A
</v>
      </c>
      <c r="F38" s="25" t="s">
        <v>19</v>
      </c>
      <c r="G38" s="25" t="s">
        <v>20</v>
      </c>
      <c r="H38" s="25" t="s">
        <v>491</v>
      </c>
      <c r="I38" s="25" t="s">
        <v>490</v>
      </c>
      <c r="J38" s="25" t="s">
        <v>897</v>
      </c>
      <c r="K38" s="25" t="s">
        <v>319</v>
      </c>
      <c r="L38" s="25" t="s">
        <v>654</v>
      </c>
    </row>
    <row r="39" spans="1:12" ht="90">
      <c r="A39" s="25" t="s">
        <v>731</v>
      </c>
      <c r="B39" s="25" t="s">
        <v>714</v>
      </c>
      <c r="C39" s="25" t="s">
        <v>73</v>
      </c>
      <c r="D39" s="25" t="s">
        <v>34</v>
      </c>
      <c r="E39" s="25" t="s">
        <v>295</v>
      </c>
      <c r="F39" s="25" t="s">
        <v>19</v>
      </c>
      <c r="G39" s="25" t="s">
        <v>20</v>
      </c>
      <c r="H39" s="25" t="s">
        <v>896</v>
      </c>
      <c r="I39" s="25" t="s">
        <v>907</v>
      </c>
      <c r="J39" s="25" t="s">
        <v>908</v>
      </c>
      <c r="K39" s="25" t="s">
        <v>909</v>
      </c>
      <c r="L39" s="25" t="s">
        <v>899</v>
      </c>
    </row>
    <row r="40" spans="1:12" ht="75.75" customHeight="1">
      <c r="A40" s="25" t="s">
        <v>732</v>
      </c>
      <c r="B40" s="25" t="s">
        <v>716</v>
      </c>
      <c r="C40" s="25" t="s">
        <v>73</v>
      </c>
      <c r="D40" s="25" t="s">
        <v>34</v>
      </c>
      <c r="E40" s="25" t="s">
        <v>295</v>
      </c>
      <c r="F40" s="25" t="s">
        <v>19</v>
      </c>
      <c r="G40" s="25" t="s">
        <v>20</v>
      </c>
      <c r="H40" s="25" t="s">
        <v>900</v>
      </c>
      <c r="I40" s="25" t="s">
        <v>911</v>
      </c>
      <c r="J40" s="25" t="s">
        <v>910</v>
      </c>
      <c r="K40" s="25" t="s">
        <v>912</v>
      </c>
      <c r="L40" s="25" t="s">
        <v>899</v>
      </c>
    </row>
    <row r="41" spans="1:12" ht="409.5">
      <c r="A41" s="25" t="s">
        <v>799</v>
      </c>
      <c r="B41" s="25" t="s">
        <v>320</v>
      </c>
      <c r="C41" s="25" t="s">
        <v>73</v>
      </c>
      <c r="D41" s="28" t="s">
        <v>34</v>
      </c>
      <c r="E41" s="25" t="s">
        <v>730</v>
      </c>
      <c r="F41" s="25" t="s">
        <v>19</v>
      </c>
      <c r="G41" s="25" t="s">
        <v>20</v>
      </c>
      <c r="H41" s="25" t="s">
        <v>492</v>
      </c>
      <c r="I41" s="25" t="s">
        <v>321</v>
      </c>
      <c r="J41" s="25" t="s">
        <v>168</v>
      </c>
      <c r="K41" s="25" t="s">
        <v>322</v>
      </c>
      <c r="L41" s="25" t="s">
        <v>800</v>
      </c>
    </row>
    <row r="42" spans="1:12" ht="195">
      <c r="A42" s="25" t="s">
        <v>324</v>
      </c>
      <c r="B42" s="25" t="s">
        <v>323</v>
      </c>
      <c r="C42" s="25" t="s">
        <v>73</v>
      </c>
      <c r="D42" s="28" t="s">
        <v>34</v>
      </c>
      <c r="E42" s="25" t="str">
        <f>'Matriz legal finca'!C59</f>
        <v>N/A</v>
      </c>
      <c r="F42" s="25" t="s">
        <v>31</v>
      </c>
      <c r="G42" s="25" t="s">
        <v>20</v>
      </c>
      <c r="H42" s="25" t="s">
        <v>493</v>
      </c>
      <c r="I42" s="25" t="s">
        <v>494</v>
      </c>
      <c r="J42" s="25" t="s">
        <v>168</v>
      </c>
      <c r="K42" s="25" t="s">
        <v>328</v>
      </c>
      <c r="L42" s="25" t="s">
        <v>801</v>
      </c>
    </row>
    <row r="43" spans="1:12" ht="15">
      <c r="A43" s="60"/>
      <c r="B43" s="25" t="s">
        <v>1223</v>
      </c>
      <c r="C43" s="55"/>
      <c r="D43" s="55"/>
      <c r="E43" s="55" t="str">
        <f>'Matriz legal finca'!C60</f>
        <v xml:space="preserve">Norma Técnica NTC 2031 
</v>
      </c>
      <c r="F43" s="55"/>
      <c r="G43" s="55"/>
      <c r="H43" s="55"/>
      <c r="I43" s="55"/>
      <c r="J43" s="55"/>
      <c r="K43" s="55"/>
      <c r="L43" s="61"/>
    </row>
    <row r="44" spans="1:12" ht="165">
      <c r="A44" s="25" t="s">
        <v>983</v>
      </c>
      <c r="B44" s="25" t="s">
        <v>1065</v>
      </c>
      <c r="C44" s="25" t="s">
        <v>73</v>
      </c>
      <c r="D44" s="28" t="s">
        <v>34</v>
      </c>
      <c r="E44" s="25" t="s">
        <v>730</v>
      </c>
      <c r="F44" s="25" t="s">
        <v>19</v>
      </c>
      <c r="G44" s="25" t="s">
        <v>626</v>
      </c>
      <c r="H44" s="25" t="s">
        <v>495</v>
      </c>
      <c r="I44" s="25" t="s">
        <v>655</v>
      </c>
      <c r="J44" s="25" t="s">
        <v>168</v>
      </c>
      <c r="K44" s="25" t="s">
        <v>329</v>
      </c>
      <c r="L44" s="25" t="s">
        <v>913</v>
      </c>
    </row>
    <row r="45" spans="1:12" ht="15">
      <c r="A45" s="60"/>
      <c r="B45" s="25" t="s">
        <v>1066</v>
      </c>
      <c r="C45" s="55"/>
      <c r="D45" s="55"/>
      <c r="E45" s="55"/>
      <c r="F45" s="55"/>
      <c r="G45" s="55"/>
      <c r="H45" s="55"/>
      <c r="I45" s="55"/>
      <c r="J45" s="55"/>
      <c r="K45" s="55"/>
      <c r="L45" s="61"/>
    </row>
    <row r="46" spans="1:12" ht="15">
      <c r="A46" s="60"/>
      <c r="B46" s="25" t="s">
        <v>1067</v>
      </c>
      <c r="C46" s="55"/>
      <c r="D46" s="55"/>
      <c r="E46" s="55"/>
      <c r="F46" s="55"/>
      <c r="G46" s="55"/>
      <c r="H46" s="55"/>
      <c r="I46" s="55"/>
      <c r="J46" s="55"/>
      <c r="K46" s="55"/>
      <c r="L46" s="61"/>
    </row>
    <row r="47" spans="1:12" ht="90">
      <c r="A47" s="25" t="s">
        <v>802</v>
      </c>
      <c r="B47" s="25" t="s">
        <v>57</v>
      </c>
      <c r="C47" s="25" t="s">
        <v>73</v>
      </c>
      <c r="D47" s="28" t="s">
        <v>34</v>
      </c>
      <c r="E47" s="25" t="str">
        <f>'Matriz legal finca'!C64</f>
        <v xml:space="preserve">Código penal </v>
      </c>
      <c r="F47" s="25" t="s">
        <v>31</v>
      </c>
      <c r="G47" s="25" t="s">
        <v>626</v>
      </c>
      <c r="H47" s="25" t="s">
        <v>656</v>
      </c>
      <c r="I47" s="25" t="s">
        <v>233</v>
      </c>
      <c r="J47" s="25" t="s">
        <v>161</v>
      </c>
      <c r="K47" s="25" t="s">
        <v>657</v>
      </c>
      <c r="L47" s="25" t="s">
        <v>658</v>
      </c>
    </row>
    <row r="48" spans="1:12" ht="105">
      <c r="A48" s="25" t="s">
        <v>803</v>
      </c>
      <c r="B48" s="25" t="s">
        <v>58</v>
      </c>
      <c r="C48" s="25" t="s">
        <v>30</v>
      </c>
      <c r="D48" s="28" t="s">
        <v>34</v>
      </c>
      <c r="E48" s="25" t="s">
        <v>730</v>
      </c>
      <c r="F48" s="25" t="s">
        <v>35</v>
      </c>
      <c r="G48" s="25" t="s">
        <v>42</v>
      </c>
      <c r="H48" s="25" t="s">
        <v>497</v>
      </c>
      <c r="I48" s="25" t="s">
        <v>234</v>
      </c>
      <c r="J48" s="25" t="s">
        <v>168</v>
      </c>
      <c r="K48" s="25" t="s">
        <v>332</v>
      </c>
      <c r="L48" s="25" t="s">
        <v>659</v>
      </c>
    </row>
    <row r="49" spans="1:12" ht="90">
      <c r="A49" s="32" t="s">
        <v>733</v>
      </c>
      <c r="B49" s="25" t="s">
        <v>717</v>
      </c>
      <c r="C49" s="25" t="s">
        <v>73</v>
      </c>
      <c r="D49" s="25" t="s">
        <v>34</v>
      </c>
      <c r="E49" s="25" t="s">
        <v>730</v>
      </c>
      <c r="F49" s="25" t="s">
        <v>35</v>
      </c>
      <c r="G49" s="25" t="s">
        <v>36</v>
      </c>
      <c r="H49" s="25" t="s">
        <v>748</v>
      </c>
      <c r="I49" s="25" t="s">
        <v>749</v>
      </c>
      <c r="J49" s="25" t="s">
        <v>750</v>
      </c>
      <c r="K49" s="25" t="s">
        <v>751</v>
      </c>
      <c r="L49" s="25" t="s">
        <v>752</v>
      </c>
    </row>
    <row r="50" spans="1:12" ht="150">
      <c r="A50" s="25" t="s">
        <v>804</v>
      </c>
      <c r="B50" s="25" t="s">
        <v>59</v>
      </c>
      <c r="C50" s="25" t="s">
        <v>30</v>
      </c>
      <c r="D50" s="28" t="s">
        <v>34</v>
      </c>
      <c r="E50" s="25" t="str">
        <f>'Matriz legal finca'!C67</f>
        <v xml:space="preserve">Código de comercio </v>
      </c>
      <c r="F50" s="25" t="s">
        <v>31</v>
      </c>
      <c r="G50" s="25" t="s">
        <v>20</v>
      </c>
      <c r="H50" s="25" t="s">
        <v>496</v>
      </c>
      <c r="I50" s="25" t="s">
        <v>660</v>
      </c>
      <c r="J50" s="25" t="s">
        <v>161</v>
      </c>
      <c r="K50" s="25" t="s">
        <v>235</v>
      </c>
      <c r="L50" s="25" t="s">
        <v>661</v>
      </c>
    </row>
    <row r="51" spans="1:12" ht="270">
      <c r="A51" s="25" t="s">
        <v>805</v>
      </c>
      <c r="B51" s="25" t="s">
        <v>60</v>
      </c>
      <c r="C51" s="25" t="s">
        <v>30</v>
      </c>
      <c r="D51" s="28" t="s">
        <v>34</v>
      </c>
      <c r="E51" s="25" t="s">
        <v>730</v>
      </c>
      <c r="F51" s="25" t="s">
        <v>35</v>
      </c>
      <c r="G51" s="25" t="s">
        <v>20</v>
      </c>
      <c r="H51" s="25" t="s">
        <v>662</v>
      </c>
      <c r="I51" s="25" t="s">
        <v>236</v>
      </c>
      <c r="J51" s="25" t="s">
        <v>97</v>
      </c>
      <c r="K51" s="25" t="s">
        <v>663</v>
      </c>
      <c r="L51" s="25" t="s">
        <v>806</v>
      </c>
    </row>
    <row r="52" spans="1:12" ht="90">
      <c r="A52" s="25" t="s">
        <v>807</v>
      </c>
      <c r="B52" s="25" t="s">
        <v>61</v>
      </c>
      <c r="C52" s="25" t="s">
        <v>30</v>
      </c>
      <c r="D52" s="28" t="s">
        <v>34</v>
      </c>
      <c r="E52" s="25" t="s">
        <v>730</v>
      </c>
      <c r="F52" s="25" t="s">
        <v>42</v>
      </c>
      <c r="G52" s="25" t="s">
        <v>46</v>
      </c>
      <c r="H52" s="25" t="s">
        <v>498</v>
      </c>
      <c r="I52" s="25" t="s">
        <v>237</v>
      </c>
      <c r="J52" s="25" t="s">
        <v>238</v>
      </c>
      <c r="K52" s="25" t="s">
        <v>239</v>
      </c>
      <c r="L52" s="25" t="s">
        <v>664</v>
      </c>
    </row>
    <row r="53" spans="1:12" ht="240">
      <c r="A53" s="25" t="s">
        <v>808</v>
      </c>
      <c r="B53" s="25" t="s">
        <v>62</v>
      </c>
      <c r="C53" s="25" t="s">
        <v>30</v>
      </c>
      <c r="D53" s="28" t="s">
        <v>34</v>
      </c>
      <c r="E53" s="25" t="str">
        <f>'Matriz legal finca'!C70</f>
        <v xml:space="preserve">Código Civil </v>
      </c>
      <c r="F53" s="25" t="s">
        <v>31</v>
      </c>
      <c r="G53" s="25" t="s">
        <v>20</v>
      </c>
      <c r="H53" s="25" t="s">
        <v>902</v>
      </c>
      <c r="I53" s="25" t="s">
        <v>665</v>
      </c>
      <c r="J53" s="25" t="s">
        <v>901</v>
      </c>
      <c r="K53" s="25" t="s">
        <v>666</v>
      </c>
      <c r="L53" s="25" t="s">
        <v>667</v>
      </c>
    </row>
    <row r="54" spans="1:12" ht="180">
      <c r="A54" s="25" t="s">
        <v>809</v>
      </c>
      <c r="B54" s="25" t="s">
        <v>63</v>
      </c>
      <c r="C54" s="25" t="s">
        <v>30</v>
      </c>
      <c r="D54" s="28" t="s">
        <v>34</v>
      </c>
      <c r="E54" s="25" t="s">
        <v>730</v>
      </c>
      <c r="F54" s="25" t="s">
        <v>35</v>
      </c>
      <c r="G54" s="25" t="s">
        <v>20</v>
      </c>
      <c r="H54" s="25" t="s">
        <v>499</v>
      </c>
      <c r="I54" s="25" t="s">
        <v>668</v>
      </c>
      <c r="J54" s="25" t="s">
        <v>168</v>
      </c>
      <c r="K54" s="25" t="s">
        <v>240</v>
      </c>
      <c r="L54" s="25" t="s">
        <v>241</v>
      </c>
    </row>
    <row r="55" spans="1:12" ht="90">
      <c r="A55" s="25" t="s">
        <v>810</v>
      </c>
      <c r="B55" s="25" t="s">
        <v>64</v>
      </c>
      <c r="C55" s="25" t="s">
        <v>30</v>
      </c>
      <c r="D55" s="28" t="s">
        <v>34</v>
      </c>
      <c r="E55" s="25" t="s">
        <v>730</v>
      </c>
      <c r="F55" s="25" t="s">
        <v>35</v>
      </c>
      <c r="G55" s="25" t="s">
        <v>20</v>
      </c>
      <c r="H55" s="25" t="s">
        <v>903</v>
      </c>
      <c r="I55" s="25" t="s">
        <v>669</v>
      </c>
      <c r="J55" s="25" t="s">
        <v>904</v>
      </c>
      <c r="K55" s="25" t="s">
        <v>242</v>
      </c>
      <c r="L55" s="25" t="s">
        <v>243</v>
      </c>
    </row>
    <row r="56" spans="1:12" ht="165">
      <c r="A56" s="25" t="s">
        <v>811</v>
      </c>
      <c r="B56" s="25" t="s">
        <v>65</v>
      </c>
      <c r="C56" s="25" t="s">
        <v>30</v>
      </c>
      <c r="D56" s="28" t="s">
        <v>34</v>
      </c>
      <c r="E56" s="25" t="str">
        <f>'Matriz legal finca'!C73</f>
        <v xml:space="preserve">Código Civil </v>
      </c>
      <c r="F56" s="25" t="s">
        <v>19</v>
      </c>
      <c r="G56" s="25" t="s">
        <v>20</v>
      </c>
      <c r="H56" s="25" t="s">
        <v>500</v>
      </c>
      <c r="I56" s="25" t="s">
        <v>501</v>
      </c>
      <c r="J56" s="25" t="s">
        <v>168</v>
      </c>
      <c r="K56" s="25" t="s">
        <v>502</v>
      </c>
      <c r="L56" s="25" t="s">
        <v>670</v>
      </c>
    </row>
    <row r="57" spans="1:12" ht="75">
      <c r="A57" s="36" t="s">
        <v>812</v>
      </c>
      <c r="B57" s="25" t="s">
        <v>66</v>
      </c>
      <c r="C57" s="25" t="s">
        <v>30</v>
      </c>
      <c r="D57" s="28" t="s">
        <v>34</v>
      </c>
      <c r="E57" s="25" t="str">
        <f>'Matriz legal finca'!C73</f>
        <v xml:space="preserve">Código Civil </v>
      </c>
      <c r="F57" s="25" t="s">
        <v>19</v>
      </c>
      <c r="G57" s="25" t="s">
        <v>20</v>
      </c>
      <c r="H57" s="25" t="s">
        <v>671</v>
      </c>
      <c r="I57" s="25" t="s">
        <v>244</v>
      </c>
      <c r="J57" s="25" t="s">
        <v>168</v>
      </c>
      <c r="K57" s="25" t="s">
        <v>245</v>
      </c>
      <c r="L57" s="25" t="s">
        <v>246</v>
      </c>
    </row>
    <row r="58" spans="1:12" ht="120">
      <c r="A58" s="25" t="s">
        <v>813</v>
      </c>
      <c r="B58" s="25" t="s">
        <v>67</v>
      </c>
      <c r="C58" s="25" t="s">
        <v>30</v>
      </c>
      <c r="D58" s="28" t="s">
        <v>34</v>
      </c>
      <c r="E58" s="25" t="s">
        <v>730</v>
      </c>
      <c r="F58" s="25" t="s">
        <v>19</v>
      </c>
      <c r="G58" s="25" t="s">
        <v>626</v>
      </c>
      <c r="H58" s="25" t="s">
        <v>672</v>
      </c>
      <c r="I58" s="25" t="s">
        <v>673</v>
      </c>
      <c r="J58" s="25" t="s">
        <v>168</v>
      </c>
      <c r="K58" s="25" t="s">
        <v>247</v>
      </c>
      <c r="L58" s="25" t="s">
        <v>336</v>
      </c>
    </row>
    <row r="59" spans="1:12" ht="90">
      <c r="A59" s="25" t="s">
        <v>814</v>
      </c>
      <c r="B59" s="25" t="s">
        <v>718</v>
      </c>
      <c r="C59" s="25" t="s">
        <v>30</v>
      </c>
      <c r="D59" s="28" t="s">
        <v>34</v>
      </c>
      <c r="E59" s="25" t="str">
        <f>'Matriz legal finca'!C73</f>
        <v xml:space="preserve">Código Civil </v>
      </c>
      <c r="F59" s="25" t="s">
        <v>31</v>
      </c>
      <c r="G59" s="25" t="s">
        <v>20</v>
      </c>
      <c r="H59" s="25" t="s">
        <v>672</v>
      </c>
      <c r="I59" s="25" t="s">
        <v>337</v>
      </c>
      <c r="J59" s="25" t="s">
        <v>168</v>
      </c>
      <c r="K59" s="25" t="s">
        <v>242</v>
      </c>
      <c r="L59" s="25" t="s">
        <v>243</v>
      </c>
    </row>
    <row r="60" spans="1:12" ht="165">
      <c r="A60" s="25" t="s">
        <v>815</v>
      </c>
      <c r="B60" s="25" t="s">
        <v>68</v>
      </c>
      <c r="C60" s="25" t="s">
        <v>30</v>
      </c>
      <c r="D60" s="28" t="s">
        <v>34</v>
      </c>
      <c r="E60" s="25" t="s">
        <v>730</v>
      </c>
      <c r="F60" s="25" t="s">
        <v>31</v>
      </c>
      <c r="G60" s="25" t="s">
        <v>20</v>
      </c>
      <c r="H60" s="25" t="s">
        <v>503</v>
      </c>
      <c r="I60" s="25" t="s">
        <v>674</v>
      </c>
      <c r="J60" s="25" t="s">
        <v>168</v>
      </c>
      <c r="K60" s="25" t="s">
        <v>675</v>
      </c>
      <c r="L60" s="25" t="s">
        <v>676</v>
      </c>
    </row>
    <row r="61" spans="1:12" ht="15">
      <c r="A61" s="60"/>
      <c r="B61" s="25" t="s">
        <v>1080</v>
      </c>
      <c r="C61" s="55"/>
      <c r="D61" s="55"/>
      <c r="E61" s="55"/>
      <c r="F61" s="55"/>
      <c r="G61" s="55"/>
      <c r="H61" s="55"/>
      <c r="I61" s="55"/>
      <c r="J61" s="55"/>
      <c r="K61" s="55"/>
      <c r="L61" s="61"/>
    </row>
    <row r="62" spans="1:12" ht="15">
      <c r="A62" s="60"/>
      <c r="B62" s="25" t="s">
        <v>1082</v>
      </c>
      <c r="C62" s="55"/>
      <c r="D62" s="55"/>
      <c r="E62" s="55"/>
      <c r="F62" s="55"/>
      <c r="G62" s="55"/>
      <c r="H62" s="55"/>
      <c r="I62" s="55"/>
      <c r="J62" s="55"/>
      <c r="K62" s="55"/>
      <c r="L62" s="61"/>
    </row>
    <row r="63" spans="1:12" ht="150">
      <c r="A63" s="25" t="s">
        <v>816</v>
      </c>
      <c r="B63" s="25" t="s">
        <v>69</v>
      </c>
      <c r="C63" s="25" t="s">
        <v>30</v>
      </c>
      <c r="D63" s="28" t="s">
        <v>34</v>
      </c>
      <c r="E63" s="25" t="s">
        <v>730</v>
      </c>
      <c r="F63" s="25" t="s">
        <v>31</v>
      </c>
      <c r="G63" s="25" t="s">
        <v>20</v>
      </c>
      <c r="H63" s="25" t="s">
        <v>505</v>
      </c>
      <c r="I63" s="25" t="s">
        <v>504</v>
      </c>
      <c r="J63" s="25" t="s">
        <v>168</v>
      </c>
      <c r="K63" s="25" t="s">
        <v>248</v>
      </c>
      <c r="L63" s="25" t="s">
        <v>677</v>
      </c>
    </row>
    <row r="64" spans="1:12" ht="210">
      <c r="A64" s="25" t="s">
        <v>817</v>
      </c>
      <c r="B64" s="25" t="s">
        <v>70</v>
      </c>
      <c r="C64" s="25" t="s">
        <v>30</v>
      </c>
      <c r="D64" s="28" t="s">
        <v>34</v>
      </c>
      <c r="E64" s="25" t="s">
        <v>730</v>
      </c>
      <c r="F64" s="25" t="s">
        <v>31</v>
      </c>
      <c r="G64" s="25" t="s">
        <v>20</v>
      </c>
      <c r="H64" s="25" t="s">
        <v>818</v>
      </c>
      <c r="I64" s="25" t="s">
        <v>819</v>
      </c>
      <c r="J64" s="25" t="s">
        <v>168</v>
      </c>
      <c r="K64" s="25" t="s">
        <v>820</v>
      </c>
      <c r="L64" s="25" t="s">
        <v>678</v>
      </c>
    </row>
    <row r="65" spans="1:12" ht="105">
      <c r="A65" s="25" t="s">
        <v>821</v>
      </c>
      <c r="B65" s="25" t="s">
        <v>338</v>
      </c>
      <c r="C65" s="25" t="s">
        <v>30</v>
      </c>
      <c r="D65" s="28" t="s">
        <v>34</v>
      </c>
      <c r="E65" s="25" t="s">
        <v>730</v>
      </c>
      <c r="F65" s="25" t="s">
        <v>35</v>
      </c>
      <c r="G65" s="25" t="s">
        <v>42</v>
      </c>
      <c r="H65" s="25" t="s">
        <v>506</v>
      </c>
      <c r="I65" s="25" t="s">
        <v>507</v>
      </c>
      <c r="J65" s="25" t="s">
        <v>168</v>
      </c>
      <c r="K65" s="25" t="s">
        <v>340</v>
      </c>
      <c r="L65" s="25" t="s">
        <v>341</v>
      </c>
    </row>
    <row r="66" spans="1:12" ht="202.5" customHeight="1">
      <c r="A66" s="32" t="s">
        <v>822</v>
      </c>
      <c r="B66" s="25" t="s">
        <v>71</v>
      </c>
      <c r="C66" s="25" t="s">
        <v>73</v>
      </c>
      <c r="D66" s="28" t="s">
        <v>34</v>
      </c>
      <c r="E66" s="25" t="str">
        <f>'Matriz legal finca'!C64</f>
        <v xml:space="preserve">Código penal </v>
      </c>
      <c r="F66" s="25" t="s">
        <v>39</v>
      </c>
      <c r="G66" s="25" t="s">
        <v>20</v>
      </c>
      <c r="H66" s="25" t="s">
        <v>510</v>
      </c>
      <c r="I66" s="25" t="s">
        <v>682</v>
      </c>
      <c r="J66" s="25" t="s">
        <v>168</v>
      </c>
      <c r="K66" s="25" t="s">
        <v>249</v>
      </c>
      <c r="L66" s="25" t="s">
        <v>683</v>
      </c>
    </row>
    <row r="67" spans="1:12" ht="75.75" customHeight="1">
      <c r="A67" s="25" t="s">
        <v>823</v>
      </c>
      <c r="B67" s="25" t="s">
        <v>1238</v>
      </c>
      <c r="C67" s="25" t="s">
        <v>73</v>
      </c>
      <c r="D67" s="28" t="s">
        <v>34</v>
      </c>
      <c r="E67" s="25" t="s">
        <v>730</v>
      </c>
      <c r="F67" s="25" t="s">
        <v>35</v>
      </c>
      <c r="G67" s="25" t="s">
        <v>42</v>
      </c>
      <c r="H67" s="25" t="s">
        <v>679</v>
      </c>
      <c r="I67" s="25" t="s">
        <v>508</v>
      </c>
      <c r="J67" s="25" t="s">
        <v>168</v>
      </c>
      <c r="K67" s="25" t="s">
        <v>342</v>
      </c>
      <c r="L67" s="25" t="s">
        <v>680</v>
      </c>
    </row>
    <row r="68" spans="1:12" ht="75.75" customHeight="1">
      <c r="A68" s="60"/>
      <c r="B68" s="25" t="s">
        <v>1091</v>
      </c>
      <c r="C68" s="55"/>
      <c r="D68" s="55"/>
      <c r="E68" s="55"/>
      <c r="F68" s="55"/>
      <c r="G68" s="55"/>
      <c r="H68" s="55"/>
      <c r="I68" s="55"/>
      <c r="J68" s="55"/>
      <c r="K68" s="55"/>
      <c r="L68" s="61"/>
    </row>
    <row r="69" spans="1:12" ht="33" customHeight="1">
      <c r="A69" s="25" t="s">
        <v>824</v>
      </c>
      <c r="B69" s="25" t="s">
        <v>339</v>
      </c>
      <c r="C69" s="25" t="s">
        <v>73</v>
      </c>
      <c r="D69" s="28" t="s">
        <v>34</v>
      </c>
      <c r="E69" s="25" t="s">
        <v>730</v>
      </c>
      <c r="F69" s="25" t="s">
        <v>35</v>
      </c>
      <c r="G69" s="25" t="s">
        <v>42</v>
      </c>
      <c r="H69" s="25" t="s">
        <v>509</v>
      </c>
      <c r="I69" s="25" t="s">
        <v>343</v>
      </c>
      <c r="J69" s="25" t="s">
        <v>168</v>
      </c>
      <c r="K69" s="25" t="s">
        <v>344</v>
      </c>
      <c r="L69" s="25" t="s">
        <v>681</v>
      </c>
    </row>
    <row r="70" spans="1:12" ht="47.25" customHeight="1">
      <c r="A70" s="25" t="s">
        <v>825</v>
      </c>
      <c r="B70" s="25" t="s">
        <v>72</v>
      </c>
      <c r="C70" s="25" t="s">
        <v>30</v>
      </c>
      <c r="D70" s="28" t="s">
        <v>34</v>
      </c>
      <c r="E70" s="25" t="s">
        <v>730</v>
      </c>
      <c r="F70" s="25" t="s">
        <v>19</v>
      </c>
      <c r="G70" s="25" t="s">
        <v>20</v>
      </c>
      <c r="H70" s="25" t="s">
        <v>511</v>
      </c>
      <c r="I70" s="25" t="s">
        <v>512</v>
      </c>
      <c r="J70" s="25" t="s">
        <v>168</v>
      </c>
      <c r="K70" s="25" t="s">
        <v>250</v>
      </c>
      <c r="L70" s="25" t="s">
        <v>684</v>
      </c>
    </row>
    <row r="71" spans="1:12" ht="135.75" customHeight="1">
      <c r="A71" s="25" t="s">
        <v>826</v>
      </c>
      <c r="B71" s="25" t="s">
        <v>719</v>
      </c>
      <c r="C71" s="25" t="s">
        <v>73</v>
      </c>
      <c r="D71" s="28" t="s">
        <v>34</v>
      </c>
      <c r="E71" s="25" t="s">
        <v>730</v>
      </c>
      <c r="F71" s="25" t="s">
        <v>31</v>
      </c>
      <c r="G71" s="25" t="s">
        <v>42</v>
      </c>
      <c r="H71" s="25" t="s">
        <v>513</v>
      </c>
      <c r="I71" s="25" t="s">
        <v>357</v>
      </c>
      <c r="J71" s="25" t="s">
        <v>168</v>
      </c>
      <c r="K71" s="25" t="s">
        <v>358</v>
      </c>
      <c r="L71" s="25" t="s">
        <v>685</v>
      </c>
    </row>
    <row r="72" spans="1:12" ht="112.5" customHeight="1">
      <c r="A72" s="25" t="s">
        <v>827</v>
      </c>
      <c r="B72" s="25" t="s">
        <v>355</v>
      </c>
      <c r="C72" s="25" t="s">
        <v>73</v>
      </c>
      <c r="D72" s="28" t="s">
        <v>34</v>
      </c>
      <c r="E72" s="25" t="s">
        <v>730</v>
      </c>
      <c r="F72" s="25" t="s">
        <v>19</v>
      </c>
      <c r="G72" s="25" t="s">
        <v>20</v>
      </c>
      <c r="H72" s="25" t="s">
        <v>514</v>
      </c>
      <c r="I72" s="25" t="s">
        <v>686</v>
      </c>
      <c r="J72" s="25" t="s">
        <v>168</v>
      </c>
      <c r="K72" s="25" t="s">
        <v>359</v>
      </c>
      <c r="L72" s="25" t="s">
        <v>687</v>
      </c>
    </row>
    <row r="73" spans="1:12" ht="75.75" customHeight="1">
      <c r="A73" s="25" t="s">
        <v>828</v>
      </c>
      <c r="B73" s="25" t="s">
        <v>356</v>
      </c>
      <c r="C73" s="25" t="s">
        <v>73</v>
      </c>
      <c r="D73" s="28" t="s">
        <v>34</v>
      </c>
      <c r="E73" s="25" t="s">
        <v>730</v>
      </c>
      <c r="F73" s="25" t="s">
        <v>31</v>
      </c>
      <c r="G73" s="25" t="s">
        <v>20</v>
      </c>
      <c r="H73" s="25" t="s">
        <v>515</v>
      </c>
      <c r="I73" s="25" t="s">
        <v>360</v>
      </c>
      <c r="J73" s="25" t="s">
        <v>168</v>
      </c>
      <c r="K73" s="25" t="s">
        <v>688</v>
      </c>
      <c r="L73" s="25" t="s">
        <v>829</v>
      </c>
    </row>
    <row r="74" spans="1:12" ht="27" customHeight="1">
      <c r="A74" s="25" t="s">
        <v>830</v>
      </c>
      <c r="B74" s="25" t="s">
        <v>211</v>
      </c>
      <c r="C74" s="25" t="s">
        <v>73</v>
      </c>
      <c r="D74" s="28" t="s">
        <v>34</v>
      </c>
      <c r="E74" s="25" t="s">
        <v>730</v>
      </c>
      <c r="F74" s="25" t="s">
        <v>31</v>
      </c>
      <c r="G74" s="25" t="s">
        <v>20</v>
      </c>
      <c r="H74" s="25" t="s">
        <v>516</v>
      </c>
      <c r="I74" s="25" t="s">
        <v>361</v>
      </c>
      <c r="J74" s="25" t="s">
        <v>168</v>
      </c>
      <c r="K74" s="25" t="s">
        <v>689</v>
      </c>
      <c r="L74" s="25" t="s">
        <v>362</v>
      </c>
    </row>
    <row r="75" spans="1:12" ht="30.75" customHeight="1">
      <c r="A75" s="25" t="s">
        <v>578</v>
      </c>
      <c r="B75" s="25" t="s">
        <v>22</v>
      </c>
      <c r="C75" s="25" t="s">
        <v>73</v>
      </c>
      <c r="D75" s="28" t="s">
        <v>34</v>
      </c>
      <c r="E75" s="25" t="str">
        <f>'Matriz legal finca'!C93</f>
        <v>Resolución 447 de 1974 del Ministerio de Agricultura. • Resolución 2189 de 1974 del ICA.• Resolución 1042 de 1977 del ICA. • Resolución 209 de 1978 del Ministerio de Agricultura.• Resolución 749 de 1979 del ICA. • Resolución 243 de 1982 del ICA. Prohibidos ́be la producción, importación, y venta de los plaguicidas a base de Dibromocloropropano (DBCP), utilizados en el control de plagas del suelo. • Resolución 1158 de 1985 del ICA.  • Resolución 1849 de 1985 del ICA. resolución 447/74 y 209/78).• Decreto 704 de 1986 de la Presidencia de la Republica. • Resolución 891 de 1986 del ICA. Cancela dos licencias de venta de productos que incluyen en su formulario el compuesto denominado DDT. (Ver resoluciones 447/74, 209/78 y 704/86).• Resolución 930 de 1987 del ICA. Prohibidos ́be la importación, producción y venta de los plaguicidas de uso agrícola que contengan el ingrediente activo Dinoseb.• Resolución 19408 de 1987 del Ministerio de Salud. Prohibidos ́be el uso y manejo de los plaguicidas a base de Clordimeform y sus sales.• Resolución 366 de 1987 y 531, 540, 723, 724 y 874 de 1988 del ICA. Cancelan las Licencias de Venta de los insecticidas Organoclorados que contengan los ingredientes activos: Aldrin, Heptacloro, Dieldrin, Clordano y Canfecloro en su composición. (Ver resoluciones 447/74 y 209/78)• Decreto 305 de 1988 de la Presidencia de la Republica. Prohibidos ́be la importación, producción y formulario de los productos Organoclorados: Aldrin, Heptacloro, Dieldrin, Clordano y Canfecloro y sus compuestos. Se excepto temporalmente Dieldrin y Clordano para uso en madera y queda vigente temporalmente para Canfecloro la licencia que permite su presentación en la mezcla Toxafeno mas Metil Paration en su formulario ultra bajo volumen. (Ver resoluciones 447/74, 209/78, 366/87 y 531, 540, 723, 724 y 874 del 88).• Resolución 47 de 1988 del ICA. Cancela las licencias de venta de los plaguicidas que contienen Clordimeform en su composición. (Ver resolución 19408/87) • Resolución 3028 de 1989 del ICA. • Resolución • Resolución 5052 de 1989 del ICA. • Resolución 5053 de 1989 del ICA.  Resolución 2308 de 1990 del ICA. Prohibidos ́be la importación, producción, venta y aplicación en el territorio nacional de los fungicidas en uso agrícola que contengan el ingrediente activo Terbuconazol. (Ver resolución 939/90) • Resolución 2156, 2157, 2158, 2159, 2857 y 3501 de 1991 del ICA. • Resolución 2471 de 1991 del ICA. • Resolución 29 de 1992 del ICA. Prohibidos ́be el uso de insecticidas para uso agrícola a base de Forofos.• Resolución 9913 de 1993 del Ministerio de Salud• Resolución 10255 de 1993.• Resolución 922 de 1994 del ICA. • Resolución 923 de 1994 del ICA. • Resolución 924 de 1994 del ICA. • Resolución 925 de 1994 del ICA. • Resolución 926 de 1994 del ICA.  Resolución 927 de 1994 del ICA. C • Resolución 928 de 1994 del ICA. • Resolución 929 de 1994 del ICA. • Resolución 930 de 1994 del ICA.• Resolución 931 de 1994 del ICA. Cancela la Licencia de Venta No. • Resolución 939 de 1994 del ICA. Derogase la Resolución ICA No. 2308 de junio 29 de 1990. • Resolución 2934 de 1996 del ICA. • Resolución 3330 de 1996 del ICA. • Resolución 3881 de 1996 del ICA. • Resolución 4286 de 1996 del ICA. • Resolución 00138 de 1996 del Ministerio de Salud. • Resolución 283 de 1996 del ICA. Cancela la Licencia de Venta No. 1535 de Bromuro de Metilo a la Empresa Electrofumigación Toro Ltda. (Ver resolución 00138/96 y 3971/96).• Resolución 02152 DE 1996 del Ministerio de Salud. • Resolución 3971 de 1996 del ICA.• Resolución 712 de 1997 del ICA.• Resolución 01669 de 1997 del Ministerio de Salud. • Resolución 04166 de 1997 del Ministerio de Salud. Prohibir la importación, fabricación, formulario, comercialización y uso de los productos plaguicidas con base en Lindano, solo o en combinación con otras sustancias químicas.• Resolución 00483 de 1999 del ICAm• Resolución 00484 de 1999 del ICA. • Resolución 00485 de 1999 del ICA. • Resolución 00486 de 1999 del ICA.  Resolución No. 1669/97 del Ministerio de Salud. (Ver resoluciones 01669/97 y 1311/01).• Resolución 01559 de 1999 del ICA. • Resolución 02971 de 2000 del Ministerio de Salud. Prohibidos ́be la importación, fabricación, formulario, comercialización y uso de los productos plaguicidas con base en canelero o toxafeno solo o en combinación con otras sustancias químicas.• Resolución 1311 de 21 de junio de 2001 del ICA.   • Resolución 1312 de 21 de junio de 2001 del ICA.• Resolución 1313 de 21 de junio de 2001 del ICA. • Resolución 1837 de 03 septiembre de 2001 del ICA.  Resolución 01675 del 12 de Julio de 2002 del ICA. • Acuerdo 000643 del 12 de marzo de 2004 del Ministerio de Protección Social. Modifica el articulo 1°. De la resolución 2152 de 1996 así́: “ARTICULO 1. Autorizar la importación, comercialización y uso del Bromuro de Metilo únicamente en tratamiento cuarentenario para el control de plagas en tejidos vegetales frescos y embalajes de madera a nivel de puertos y pasos fronterizos.• Resolución No. 1580 del 30 de julio de 2004 del ICA.</v>
      </c>
      <c r="F75" s="25" t="s">
        <v>19</v>
      </c>
      <c r="G75" s="25" t="s">
        <v>20</v>
      </c>
      <c r="H75" s="25" t="s">
        <v>517</v>
      </c>
      <c r="I75" s="25" t="s">
        <v>690</v>
      </c>
      <c r="J75" s="25" t="s">
        <v>168</v>
      </c>
      <c r="K75" s="25" t="s">
        <v>363</v>
      </c>
      <c r="L75" s="25" t="s">
        <v>364</v>
      </c>
    </row>
    <row r="76" spans="1:12" ht="24.75" customHeight="1">
      <c r="A76" s="32" t="s">
        <v>734</v>
      </c>
      <c r="B76" s="25" t="s">
        <v>738</v>
      </c>
      <c r="C76" s="25" t="s">
        <v>73</v>
      </c>
      <c r="D76" s="25" t="s">
        <v>34</v>
      </c>
      <c r="E76" s="25" t="s">
        <v>346</v>
      </c>
      <c r="F76" s="25" t="s">
        <v>31</v>
      </c>
      <c r="G76" s="25" t="s">
        <v>20</v>
      </c>
      <c r="H76" s="25" t="s">
        <v>753</v>
      </c>
      <c r="I76" s="25" t="s">
        <v>756</v>
      </c>
      <c r="J76" s="25" t="s">
        <v>32</v>
      </c>
      <c r="K76" s="25" t="s">
        <v>754</v>
      </c>
      <c r="L76" s="25" t="s">
        <v>755</v>
      </c>
    </row>
    <row r="77" spans="1:12" ht="19.5" customHeight="1">
      <c r="A77" s="25" t="s">
        <v>831</v>
      </c>
      <c r="B77" s="25" t="s">
        <v>74</v>
      </c>
      <c r="C77" s="25" t="s">
        <v>73</v>
      </c>
      <c r="D77" s="28" t="s">
        <v>34</v>
      </c>
      <c r="E77" s="25" t="str">
        <f>'Matriz legal finca'!C95</f>
        <v xml:space="preserve">(Decreto 1443 de 2014, art. 11)
Código Sustantivo del Trabajo ARTICULO 167-A. DEDICACIÓN EXCLUSIVA EN DETERMINADAS ACTIVIDADES. </v>
      </c>
      <c r="F77" s="25" t="s">
        <v>31</v>
      </c>
      <c r="G77" s="25" t="s">
        <v>626</v>
      </c>
      <c r="H77" s="25" t="s">
        <v>518</v>
      </c>
      <c r="I77" s="25" t="s">
        <v>691</v>
      </c>
      <c r="J77" s="25" t="s">
        <v>168</v>
      </c>
      <c r="K77" s="25" t="s">
        <v>251</v>
      </c>
      <c r="L77" s="25" t="s">
        <v>692</v>
      </c>
    </row>
    <row r="78" spans="1:12" ht="69" customHeight="1">
      <c r="A78" s="25" t="s">
        <v>832</v>
      </c>
      <c r="B78" s="25" t="s">
        <v>75</v>
      </c>
      <c r="C78" s="25" t="s">
        <v>73</v>
      </c>
      <c r="D78" s="28" t="s">
        <v>34</v>
      </c>
      <c r="E78" s="25" t="str">
        <f>'Matriz legal finca'!C96</f>
        <v xml:space="preserve">DECRETO NÚMERO 1843 DE 1991
</v>
      </c>
      <c r="F78" s="25" t="s">
        <v>31</v>
      </c>
      <c r="G78" s="25" t="s">
        <v>626</v>
      </c>
      <c r="H78" s="25" t="s">
        <v>693</v>
      </c>
      <c r="I78" s="25" t="s">
        <v>252</v>
      </c>
      <c r="J78" s="25" t="s">
        <v>168</v>
      </c>
      <c r="K78" s="25" t="s">
        <v>253</v>
      </c>
      <c r="L78" s="25" t="s">
        <v>694</v>
      </c>
    </row>
    <row r="79" spans="1:12" ht="48" customHeight="1">
      <c r="A79" s="25" t="s">
        <v>833</v>
      </c>
      <c r="B79" s="25" t="s">
        <v>365</v>
      </c>
      <c r="C79" s="25" t="s">
        <v>73</v>
      </c>
      <c r="D79" s="28" t="s">
        <v>34</v>
      </c>
      <c r="E79" s="25" t="s">
        <v>730</v>
      </c>
      <c r="F79" s="25" t="s">
        <v>31</v>
      </c>
      <c r="G79" s="25" t="s">
        <v>20</v>
      </c>
      <c r="H79" s="25" t="s">
        <v>519</v>
      </c>
      <c r="I79" s="25" t="s">
        <v>366</v>
      </c>
      <c r="J79" s="25" t="s">
        <v>168</v>
      </c>
      <c r="K79" s="25" t="s">
        <v>367</v>
      </c>
      <c r="L79" s="25" t="s">
        <v>695</v>
      </c>
    </row>
    <row r="80" spans="1:12" ht="59.25" customHeight="1">
      <c r="A80" s="25" t="s">
        <v>735</v>
      </c>
      <c r="B80" s="25" t="s">
        <v>720</v>
      </c>
      <c r="C80" s="25" t="s">
        <v>73</v>
      </c>
      <c r="D80" s="25" t="s">
        <v>34</v>
      </c>
      <c r="E80" s="25" t="s">
        <v>349</v>
      </c>
      <c r="F80" s="25" t="s">
        <v>19</v>
      </c>
      <c r="G80" s="25" t="s">
        <v>129</v>
      </c>
      <c r="H80" s="25" t="s">
        <v>761</v>
      </c>
      <c r="I80" s="25" t="s">
        <v>762</v>
      </c>
      <c r="J80" s="25" t="s">
        <v>168</v>
      </c>
      <c r="K80" s="25" t="s">
        <v>763</v>
      </c>
      <c r="L80" s="25" t="s">
        <v>755</v>
      </c>
    </row>
    <row r="81" spans="1:12" ht="156.75" customHeight="1">
      <c r="A81" s="32" t="s">
        <v>736</v>
      </c>
      <c r="B81" s="25" t="s">
        <v>721</v>
      </c>
      <c r="C81" s="25" t="s">
        <v>73</v>
      </c>
      <c r="D81" s="25" t="s">
        <v>34</v>
      </c>
      <c r="E81" s="25" t="s">
        <v>349</v>
      </c>
      <c r="F81" s="25" t="s">
        <v>19</v>
      </c>
      <c r="G81" s="25" t="s">
        <v>129</v>
      </c>
      <c r="H81" s="25" t="s">
        <v>764</v>
      </c>
      <c r="I81" s="25" t="s">
        <v>762</v>
      </c>
      <c r="J81" s="25" t="s">
        <v>168</v>
      </c>
      <c r="K81" s="25" t="s">
        <v>763</v>
      </c>
      <c r="L81" s="25" t="s">
        <v>755</v>
      </c>
    </row>
    <row r="82" spans="1:12" ht="192.75" customHeight="1">
      <c r="A82" s="28" t="s">
        <v>834</v>
      </c>
      <c r="B82" s="28" t="s">
        <v>76</v>
      </c>
      <c r="C82" s="28" t="s">
        <v>73</v>
      </c>
      <c r="D82" s="28" t="s">
        <v>34</v>
      </c>
      <c r="E82" s="28" t="s">
        <v>730</v>
      </c>
      <c r="F82" s="25" t="s">
        <v>31</v>
      </c>
      <c r="G82" s="25" t="s">
        <v>626</v>
      </c>
      <c r="H82" s="25" t="s">
        <v>696</v>
      </c>
      <c r="I82" s="25" t="s">
        <v>835</v>
      </c>
      <c r="J82" s="25" t="s">
        <v>168</v>
      </c>
      <c r="K82" s="25" t="s">
        <v>254</v>
      </c>
      <c r="L82" s="25" t="s">
        <v>255</v>
      </c>
    </row>
    <row r="83" spans="1:12" ht="30.75" customHeight="1">
      <c r="A83" s="25" t="s">
        <v>77</v>
      </c>
      <c r="B83" s="25" t="s">
        <v>78</v>
      </c>
      <c r="C83" s="25" t="s">
        <v>73</v>
      </c>
      <c r="D83" s="28" t="s">
        <v>34</v>
      </c>
      <c r="E83" s="25" t="str">
        <f>'Matriz legal finca'!C101</f>
        <v xml:space="preserve">Diario Oficial No. 49.022 de 3 de enero de 2014
</v>
      </c>
      <c r="F83" s="25" t="s">
        <v>93</v>
      </c>
      <c r="G83" s="25" t="s">
        <v>42</v>
      </c>
      <c r="H83" s="25" t="s">
        <v>697</v>
      </c>
      <c r="I83" s="25" t="s">
        <v>520</v>
      </c>
      <c r="J83" s="25" t="s">
        <v>32</v>
      </c>
      <c r="K83" s="25" t="s">
        <v>256</v>
      </c>
      <c r="L83" s="25" t="s">
        <v>698</v>
      </c>
    </row>
    <row r="84" spans="1:12" ht="24.75" customHeight="1">
      <c r="A84" s="25" t="s">
        <v>836</v>
      </c>
      <c r="B84" s="25" t="s">
        <v>79</v>
      </c>
      <c r="C84" s="25" t="s">
        <v>73</v>
      </c>
      <c r="D84" s="28" t="s">
        <v>34</v>
      </c>
      <c r="E84" s="37" t="str">
        <f>'Matriz legal finca'!C102</f>
        <v>DECRETO No. 1843 DE 1991</v>
      </c>
      <c r="F84" s="25" t="s">
        <v>93</v>
      </c>
      <c r="G84" s="25" t="s">
        <v>20</v>
      </c>
      <c r="H84" s="25" t="s">
        <v>699</v>
      </c>
      <c r="I84" s="25" t="s">
        <v>257</v>
      </c>
      <c r="J84" s="25" t="s">
        <v>168</v>
      </c>
      <c r="K84" s="25" t="s">
        <v>700</v>
      </c>
      <c r="L84" s="25" t="s">
        <v>368</v>
      </c>
    </row>
    <row r="85" spans="1:12" ht="208.15" customHeight="1">
      <c r="A85" s="25" t="s">
        <v>837</v>
      </c>
      <c r="B85" s="25" t="s">
        <v>1228</v>
      </c>
      <c r="C85" s="25" t="s">
        <v>73</v>
      </c>
      <c r="D85" s="28" t="s">
        <v>34</v>
      </c>
      <c r="E85" s="25" t="s">
        <v>421</v>
      </c>
      <c r="F85" s="25" t="s">
        <v>35</v>
      </c>
      <c r="G85" s="25" t="s">
        <v>20</v>
      </c>
      <c r="H85" s="25" t="s">
        <v>701</v>
      </c>
      <c r="I85" s="25" t="s">
        <v>369</v>
      </c>
      <c r="J85" s="25" t="s">
        <v>168</v>
      </c>
      <c r="K85" s="25" t="s">
        <v>370</v>
      </c>
      <c r="L85" s="25" t="s">
        <v>984</v>
      </c>
    </row>
    <row r="86" spans="1:12" ht="208.15" customHeight="1">
      <c r="A86" s="60"/>
      <c r="B86" s="25" t="s">
        <v>1229</v>
      </c>
      <c r="C86" s="55"/>
      <c r="D86" s="55"/>
      <c r="E86" s="55"/>
      <c r="F86" s="55"/>
      <c r="G86" s="55"/>
      <c r="H86" s="55"/>
      <c r="I86" s="55"/>
      <c r="J86" s="55"/>
      <c r="K86" s="55"/>
      <c r="L86" s="61"/>
    </row>
    <row r="87" spans="1:12" ht="208.15" customHeight="1">
      <c r="A87" s="25" t="s">
        <v>985</v>
      </c>
      <c r="B87" s="25" t="s">
        <v>80</v>
      </c>
      <c r="C87" s="25" t="s">
        <v>73</v>
      </c>
      <c r="D87" s="28" t="s">
        <v>34</v>
      </c>
      <c r="E87" s="25" t="e">
        <f>'Matriz legal finca'!#REF!</f>
        <v>#REF!</v>
      </c>
      <c r="F87" s="25" t="s">
        <v>93</v>
      </c>
      <c r="G87" s="25" t="s">
        <v>20</v>
      </c>
      <c r="H87" s="25" t="s">
        <v>521</v>
      </c>
      <c r="I87" s="25" t="s">
        <v>914</v>
      </c>
      <c r="J87" s="25" t="s">
        <v>168</v>
      </c>
      <c r="K87" s="25" t="s">
        <v>915</v>
      </c>
      <c r="L87" s="25" t="s">
        <v>916</v>
      </c>
    </row>
    <row r="88" spans="1:12" ht="42" customHeight="1">
      <c r="A88" s="52" t="s">
        <v>852</v>
      </c>
      <c r="B88" s="25" t="s">
        <v>81</v>
      </c>
      <c r="C88" s="25" t="s">
        <v>73</v>
      </c>
      <c r="D88" s="28" t="s">
        <v>34</v>
      </c>
      <c r="E88" s="25" t="str">
        <f>'Matriz legal finca'!C106</f>
        <v>Capitulo adicionado por la Ley 1482 de 2011, artículo 2º.
DECRETO NUMERO 1543 DE 1997</v>
      </c>
      <c r="F88" s="25" t="s">
        <v>35</v>
      </c>
      <c r="G88" s="25" t="s">
        <v>129</v>
      </c>
      <c r="H88" s="25" t="s">
        <v>522</v>
      </c>
      <c r="I88" s="25" t="s">
        <v>258</v>
      </c>
      <c r="J88" s="25" t="s">
        <v>168</v>
      </c>
      <c r="K88" s="25" t="s">
        <v>917</v>
      </c>
      <c r="L88" s="25" t="s">
        <v>986</v>
      </c>
    </row>
    <row r="89" spans="1:12" ht="105.75" customHeight="1">
      <c r="A89" s="49" t="s">
        <v>1113</v>
      </c>
      <c r="B89" s="25" t="s">
        <v>1118</v>
      </c>
      <c r="C89" s="25" t="s">
        <v>73</v>
      </c>
      <c r="D89" s="28" t="s">
        <v>34</v>
      </c>
      <c r="E89" s="38" t="str">
        <f>'Matriz legal finca'!C108</f>
        <v>n/a</v>
      </c>
      <c r="F89" s="25" t="s">
        <v>31</v>
      </c>
      <c r="G89" s="25" t="s">
        <v>20</v>
      </c>
      <c r="H89" s="25" t="s">
        <v>1122</v>
      </c>
      <c r="I89" s="25" t="s">
        <v>1123</v>
      </c>
      <c r="J89" s="25" t="s">
        <v>168</v>
      </c>
      <c r="K89" s="25" t="s">
        <v>259</v>
      </c>
      <c r="L89" s="25" t="s">
        <v>918</v>
      </c>
    </row>
    <row r="90" spans="1:12" ht="105.75" customHeight="1">
      <c r="A90" s="49" t="s">
        <v>1114</v>
      </c>
      <c r="B90" s="25" t="s">
        <v>1116</v>
      </c>
      <c r="C90" s="25" t="s">
        <v>73</v>
      </c>
      <c r="D90" s="28" t="s">
        <v>34</v>
      </c>
      <c r="E90" s="39" t="s">
        <v>997</v>
      </c>
      <c r="F90" s="25" t="s">
        <v>31</v>
      </c>
      <c r="G90" s="25" t="s">
        <v>20</v>
      </c>
      <c r="H90" s="25" t="s">
        <v>1124</v>
      </c>
      <c r="I90" s="25" t="s">
        <v>1125</v>
      </c>
      <c r="J90" s="25" t="s">
        <v>168</v>
      </c>
      <c r="K90" s="25" t="s">
        <v>1126</v>
      </c>
      <c r="L90" s="25" t="s">
        <v>1127</v>
      </c>
    </row>
    <row r="91" spans="1:12" ht="105.75" customHeight="1">
      <c r="A91" s="49" t="s">
        <v>1115</v>
      </c>
      <c r="B91" s="25" t="s">
        <v>1117</v>
      </c>
      <c r="C91" s="25" t="s">
        <v>73</v>
      </c>
      <c r="D91" s="28" t="s">
        <v>34</v>
      </c>
      <c r="E91" s="39" t="s">
        <v>997</v>
      </c>
      <c r="F91" s="25" t="s">
        <v>19</v>
      </c>
      <c r="G91" s="25" t="s">
        <v>129</v>
      </c>
      <c r="H91" s="25" t="s">
        <v>1128</v>
      </c>
      <c r="I91" s="25" t="s">
        <v>1129</v>
      </c>
      <c r="J91" s="25" t="s">
        <v>168</v>
      </c>
      <c r="K91" s="25" t="s">
        <v>259</v>
      </c>
      <c r="L91" s="25" t="s">
        <v>1130</v>
      </c>
    </row>
    <row r="92" spans="1:12" ht="409.5">
      <c r="A92" s="25" t="s">
        <v>919</v>
      </c>
      <c r="B92" s="25" t="s">
        <v>82</v>
      </c>
      <c r="C92" s="25" t="s">
        <v>73</v>
      </c>
      <c r="D92" s="28" t="s">
        <v>34</v>
      </c>
      <c r="E92" s="28" t="str">
        <f>'Matriz legal finca'!C111</f>
        <v xml:space="preserve">código sustantivo </v>
      </c>
      <c r="F92" s="25" t="s">
        <v>39</v>
      </c>
      <c r="G92" s="25" t="s">
        <v>20</v>
      </c>
      <c r="H92" s="25" t="s">
        <v>920</v>
      </c>
      <c r="I92" s="25" t="s">
        <v>921</v>
      </c>
      <c r="J92" s="25" t="s">
        <v>168</v>
      </c>
      <c r="K92" s="25" t="s">
        <v>922</v>
      </c>
      <c r="L92" s="25" t="s">
        <v>923</v>
      </c>
    </row>
    <row r="93" spans="1:12" ht="409.5">
      <c r="A93" s="25" t="s">
        <v>857</v>
      </c>
      <c r="B93" s="25" t="s">
        <v>83</v>
      </c>
      <c r="C93" s="25" t="s">
        <v>73</v>
      </c>
      <c r="D93" s="28" t="s">
        <v>34</v>
      </c>
      <c r="E93" s="39" t="s">
        <v>376</v>
      </c>
      <c r="F93" s="25" t="s">
        <v>39</v>
      </c>
      <c r="G93" s="25" t="s">
        <v>36</v>
      </c>
      <c r="H93" s="25" t="s">
        <v>920</v>
      </c>
      <c r="I93" s="25" t="s">
        <v>260</v>
      </c>
      <c r="J93" s="25" t="s">
        <v>168</v>
      </c>
      <c r="K93" s="25" t="s">
        <v>922</v>
      </c>
      <c r="L93" s="25" t="s">
        <v>923</v>
      </c>
    </row>
    <row r="94" spans="1:12" ht="54.75" customHeight="1">
      <c r="A94" s="25" t="s">
        <v>924</v>
      </c>
      <c r="B94" s="25" t="s">
        <v>84</v>
      </c>
      <c r="C94" s="25" t="s">
        <v>73</v>
      </c>
      <c r="D94" s="28" t="s">
        <v>34</v>
      </c>
      <c r="E94" s="39" t="str">
        <f>'Matriz legal finca'!C113</f>
        <v xml:space="preserve">Código Sustantivo del Trabajo </v>
      </c>
      <c r="F94" s="25" t="s">
        <v>31</v>
      </c>
      <c r="G94" s="25" t="s">
        <v>20</v>
      </c>
      <c r="H94" s="25" t="s">
        <v>523</v>
      </c>
      <c r="I94" s="25" t="s">
        <v>925</v>
      </c>
      <c r="J94" s="25" t="s">
        <v>168</v>
      </c>
      <c r="K94" s="25" t="s">
        <v>261</v>
      </c>
      <c r="L94" s="25" t="s">
        <v>926</v>
      </c>
    </row>
    <row r="95" spans="1:12" ht="108" customHeight="1">
      <c r="A95" s="25" t="s">
        <v>860</v>
      </c>
      <c r="B95" s="25" t="s">
        <v>85</v>
      </c>
      <c r="C95" s="25" t="s">
        <v>73</v>
      </c>
      <c r="D95" s="28" t="s">
        <v>34</v>
      </c>
      <c r="E95" s="28" t="str">
        <f>'Matriz legal finca'!C114</f>
        <v>Código sustantivo del Trabajo</v>
      </c>
      <c r="F95" s="25" t="s">
        <v>927</v>
      </c>
      <c r="G95" s="25" t="s">
        <v>20</v>
      </c>
      <c r="H95" s="25" t="s">
        <v>524</v>
      </c>
      <c r="I95" s="25" t="s">
        <v>384</v>
      </c>
      <c r="J95" s="25" t="s">
        <v>168</v>
      </c>
      <c r="K95" s="25" t="s">
        <v>385</v>
      </c>
      <c r="L95" s="25" t="s">
        <v>386</v>
      </c>
    </row>
    <row r="96" spans="1:12" ht="409.5">
      <c r="A96" s="25" t="s">
        <v>861</v>
      </c>
      <c r="B96" s="25" t="s">
        <v>86</v>
      </c>
      <c r="C96" s="25" t="s">
        <v>73</v>
      </c>
      <c r="D96" s="28" t="s">
        <v>34</v>
      </c>
      <c r="E96" s="25" t="str">
        <f>'Matriz legal finca'!C115</f>
        <v xml:space="preserve">Código Sustantivo del Trabajo </v>
      </c>
      <c r="F96" s="25" t="s">
        <v>19</v>
      </c>
      <c r="G96" s="25" t="s">
        <v>20</v>
      </c>
      <c r="H96" s="25" t="s">
        <v>525</v>
      </c>
      <c r="I96" s="25" t="s">
        <v>262</v>
      </c>
      <c r="J96" s="25" t="s">
        <v>168</v>
      </c>
      <c r="K96" s="25" t="s">
        <v>263</v>
      </c>
      <c r="L96" s="25" t="s">
        <v>1134</v>
      </c>
    </row>
    <row r="97" spans="1:12" ht="159" customHeight="1">
      <c r="A97" s="25" t="s">
        <v>928</v>
      </c>
      <c r="B97" s="25" t="s">
        <v>1189</v>
      </c>
      <c r="C97" s="25" t="s">
        <v>73</v>
      </c>
      <c r="D97" s="28" t="s">
        <v>34</v>
      </c>
      <c r="E97" s="25" t="str">
        <f>'Matriz legal finca'!C116</f>
        <v xml:space="preserve">Decreto 1724 del 15 de diciembre de 2021, el salario mínimo legal para el 2022 en Colombia quedó en un $1.000.000 
Código sustantivo del trabajo </v>
      </c>
      <c r="F97" s="25" t="s">
        <v>35</v>
      </c>
      <c r="G97" s="25" t="s">
        <v>20</v>
      </c>
      <c r="H97" s="25" t="s">
        <v>525</v>
      </c>
      <c r="I97" s="25" t="s">
        <v>929</v>
      </c>
      <c r="J97" s="25" t="s">
        <v>168</v>
      </c>
      <c r="K97" s="25" t="s">
        <v>264</v>
      </c>
      <c r="L97" s="25" t="s">
        <v>930</v>
      </c>
    </row>
    <row r="98" spans="1:12" ht="159" customHeight="1">
      <c r="A98" s="60"/>
      <c r="B98" s="25" t="s">
        <v>1188</v>
      </c>
      <c r="C98" s="55"/>
      <c r="D98" s="55"/>
      <c r="E98" s="55"/>
      <c r="F98" s="55"/>
      <c r="G98" s="55"/>
      <c r="H98" s="55"/>
      <c r="I98" s="55"/>
      <c r="J98" s="55"/>
      <c r="K98" s="55"/>
      <c r="L98" s="61"/>
    </row>
    <row r="99" spans="1:12" ht="94.5" customHeight="1">
      <c r="A99" s="25" t="s">
        <v>931</v>
      </c>
      <c r="B99" s="25" t="s">
        <v>87</v>
      </c>
      <c r="C99" s="25" t="s">
        <v>73</v>
      </c>
      <c r="D99" s="28" t="s">
        <v>34</v>
      </c>
      <c r="E99" s="25" t="str">
        <f>'Matriz legal finca'!C118</f>
        <v xml:space="preserve">Código Sustantivo del Trabajo </v>
      </c>
      <c r="F99" s="25" t="s">
        <v>31</v>
      </c>
      <c r="G99" s="25" t="s">
        <v>20</v>
      </c>
      <c r="H99" s="25" t="s">
        <v>932</v>
      </c>
      <c r="I99" s="25" t="s">
        <v>933</v>
      </c>
      <c r="J99" s="25" t="s">
        <v>32</v>
      </c>
      <c r="K99" s="25" t="s">
        <v>934</v>
      </c>
      <c r="L99" s="25" t="s">
        <v>1137</v>
      </c>
    </row>
    <row r="100" spans="1:12" ht="111" customHeight="1">
      <c r="A100" s="25" t="s">
        <v>864</v>
      </c>
      <c r="B100" s="25" t="s">
        <v>1231</v>
      </c>
      <c r="C100" s="25" t="s">
        <v>73</v>
      </c>
      <c r="D100" s="28" t="s">
        <v>34</v>
      </c>
      <c r="E100" s="25" t="str">
        <f>'Matriz legal finca'!C119</f>
        <v xml:space="preserve">Código Sustantivo del Trabajo </v>
      </c>
      <c r="F100" s="25" t="s">
        <v>35</v>
      </c>
      <c r="G100" s="25" t="s">
        <v>42</v>
      </c>
      <c r="H100" s="25" t="s">
        <v>526</v>
      </c>
      <c r="I100" s="25" t="s">
        <v>935</v>
      </c>
      <c r="J100" s="25" t="s">
        <v>168</v>
      </c>
      <c r="K100" s="25" t="s">
        <v>265</v>
      </c>
      <c r="L100" s="25" t="s">
        <v>397</v>
      </c>
    </row>
    <row r="101" spans="1:12" ht="111" customHeight="1">
      <c r="A101" s="60"/>
      <c r="B101" s="25" t="s">
        <v>1230</v>
      </c>
      <c r="C101" s="55"/>
      <c r="D101" s="55"/>
      <c r="E101" s="55"/>
      <c r="F101" s="55"/>
      <c r="G101" s="55"/>
      <c r="H101" s="55"/>
      <c r="I101" s="55"/>
      <c r="J101" s="55"/>
      <c r="K101" s="55"/>
      <c r="L101" s="61"/>
    </row>
    <row r="102" spans="1:12" ht="53.25" customHeight="1">
      <c r="A102" s="25" t="s">
        <v>936</v>
      </c>
      <c r="B102" s="25" t="s">
        <v>88</v>
      </c>
      <c r="C102" s="25" t="s">
        <v>73</v>
      </c>
      <c r="D102" s="28" t="s">
        <v>34</v>
      </c>
      <c r="E102" s="25" t="str">
        <f>'Matriz legal finca'!C121</f>
        <v>Código del Trabajo 
LEY 1482 DE 2011</v>
      </c>
      <c r="F102" s="25" t="s">
        <v>35</v>
      </c>
      <c r="G102" s="25" t="s">
        <v>42</v>
      </c>
      <c r="H102" s="25" t="s">
        <v>527</v>
      </c>
      <c r="I102" s="25" t="s">
        <v>266</v>
      </c>
      <c r="J102" s="25" t="s">
        <v>168</v>
      </c>
      <c r="K102" s="25" t="s">
        <v>267</v>
      </c>
      <c r="L102" s="25" t="s">
        <v>937</v>
      </c>
    </row>
    <row r="103" spans="1:12" ht="36" customHeight="1">
      <c r="A103" s="25" t="s">
        <v>867</v>
      </c>
      <c r="B103" s="25" t="s">
        <v>89</v>
      </c>
      <c r="C103" s="25" t="s">
        <v>73</v>
      </c>
      <c r="D103" s="28" t="s">
        <v>34</v>
      </c>
      <c r="E103" s="25" t="str">
        <f>'Matriz legal finca'!C122</f>
        <v>Código sustantivo del Trabajo</v>
      </c>
      <c r="F103" s="25" t="s">
        <v>35</v>
      </c>
      <c r="G103" s="25" t="s">
        <v>42</v>
      </c>
      <c r="H103" s="25" t="s">
        <v>938</v>
      </c>
      <c r="I103" s="25" t="s">
        <v>269</v>
      </c>
      <c r="J103" s="25" t="s">
        <v>168</v>
      </c>
      <c r="K103" s="25" t="s">
        <v>268</v>
      </c>
      <c r="L103" s="25" t="s">
        <v>939</v>
      </c>
    </row>
    <row r="104" spans="1:12" ht="60" customHeight="1">
      <c r="A104" s="25" t="s">
        <v>868</v>
      </c>
      <c r="B104" s="25" t="s">
        <v>90</v>
      </c>
      <c r="C104" s="25" t="s">
        <v>73</v>
      </c>
      <c r="D104" s="28" t="s">
        <v>34</v>
      </c>
      <c r="E104" s="25" t="str">
        <f>'Matriz legal finca'!C123</f>
        <v>Código sustantivo del Trabajo</v>
      </c>
      <c r="F104" s="25" t="s">
        <v>35</v>
      </c>
      <c r="G104" s="25" t="s">
        <v>42</v>
      </c>
      <c r="H104" s="25" t="s">
        <v>528</v>
      </c>
      <c r="I104" s="25" t="s">
        <v>269</v>
      </c>
      <c r="J104" s="25" t="s">
        <v>168</v>
      </c>
      <c r="K104" s="25" t="s">
        <v>268</v>
      </c>
      <c r="L104" s="25" t="s">
        <v>940</v>
      </c>
    </row>
    <row r="105" spans="1:12" ht="109.5" customHeight="1">
      <c r="A105" s="25" t="s">
        <v>869</v>
      </c>
      <c r="B105" s="25" t="s">
        <v>1233</v>
      </c>
      <c r="C105" s="25" t="s">
        <v>73</v>
      </c>
      <c r="D105" s="28" t="s">
        <v>34</v>
      </c>
      <c r="E105" s="25" t="str">
        <f>'Matriz legal finca'!C124</f>
        <v>N/A</v>
      </c>
      <c r="F105" s="25" t="s">
        <v>31</v>
      </c>
      <c r="G105" s="25" t="s">
        <v>129</v>
      </c>
      <c r="H105" s="25" t="s">
        <v>941</v>
      </c>
      <c r="I105" s="25" t="s">
        <v>942</v>
      </c>
      <c r="J105" s="25" t="s">
        <v>168</v>
      </c>
      <c r="K105" s="25" t="s">
        <v>270</v>
      </c>
      <c r="L105" s="25" t="s">
        <v>271</v>
      </c>
    </row>
    <row r="106" spans="1:12" ht="109.5" customHeight="1">
      <c r="A106" s="60"/>
      <c r="B106" s="25" t="s">
        <v>1232</v>
      </c>
      <c r="C106" s="55"/>
      <c r="D106" s="55"/>
      <c r="E106" s="55"/>
      <c r="F106" s="55"/>
      <c r="G106" s="55"/>
      <c r="H106" s="55"/>
      <c r="I106" s="55"/>
      <c r="J106" s="55"/>
      <c r="K106" s="55"/>
      <c r="L106" s="61"/>
    </row>
    <row r="107" spans="1:12" ht="44.25" customHeight="1">
      <c r="A107" s="25" t="s">
        <v>91</v>
      </c>
      <c r="B107" s="25" t="s">
        <v>92</v>
      </c>
      <c r="C107" s="25" t="s">
        <v>73</v>
      </c>
      <c r="D107" s="28" t="s">
        <v>34</v>
      </c>
      <c r="E107" s="25" t="str">
        <f>'Matriz legal finca'!C127</f>
        <v>Código sustantivo del Trabajo</v>
      </c>
      <c r="F107" s="25" t="s">
        <v>93</v>
      </c>
      <c r="G107" s="25" t="s">
        <v>36</v>
      </c>
      <c r="H107" s="25" t="s">
        <v>529</v>
      </c>
      <c r="I107" s="25" t="s">
        <v>943</v>
      </c>
      <c r="J107" s="25" t="s">
        <v>54</v>
      </c>
      <c r="K107" s="25" t="s">
        <v>944</v>
      </c>
      <c r="L107" s="25" t="s">
        <v>94</v>
      </c>
    </row>
    <row r="108" spans="1:12" ht="45" customHeight="1">
      <c r="A108" s="25" t="s">
        <v>737</v>
      </c>
      <c r="B108" s="25" t="s">
        <v>722</v>
      </c>
      <c r="C108" s="25" t="s">
        <v>73</v>
      </c>
      <c r="D108" s="25" t="s">
        <v>34</v>
      </c>
      <c r="E108" s="25" t="s">
        <v>393</v>
      </c>
      <c r="F108" s="25" t="s">
        <v>757</v>
      </c>
      <c r="G108" s="25" t="s">
        <v>758</v>
      </c>
      <c r="H108" s="25" t="s">
        <v>945</v>
      </c>
      <c r="I108" s="25" t="s">
        <v>946</v>
      </c>
      <c r="J108" s="25" t="s">
        <v>759</v>
      </c>
      <c r="K108" s="25" t="s">
        <v>947</v>
      </c>
      <c r="L108" s="25" t="s">
        <v>760</v>
      </c>
    </row>
    <row r="109" spans="1:12" ht="150">
      <c r="A109" s="25" t="s">
        <v>95</v>
      </c>
      <c r="B109" s="25" t="s">
        <v>96</v>
      </c>
      <c r="C109" s="25" t="s">
        <v>73</v>
      </c>
      <c r="D109" s="28" t="s">
        <v>34</v>
      </c>
      <c r="E109" s="25" t="str">
        <f>'Matriz legal finca'!C129</f>
        <v xml:space="preserve">Código Sustantivo del Trabajo </v>
      </c>
      <c r="F109" s="25" t="s">
        <v>39</v>
      </c>
      <c r="G109" s="25" t="s">
        <v>36</v>
      </c>
      <c r="H109" s="25" t="s">
        <v>530</v>
      </c>
      <c r="I109" s="25" t="s">
        <v>948</v>
      </c>
      <c r="J109" s="25" t="s">
        <v>97</v>
      </c>
      <c r="K109" s="25" t="s">
        <v>98</v>
      </c>
      <c r="L109" s="25" t="s">
        <v>987</v>
      </c>
    </row>
    <row r="110" spans="1:12" ht="264" customHeight="1">
      <c r="A110" s="25" t="s">
        <v>949</v>
      </c>
      <c r="B110" s="25" t="s">
        <v>99</v>
      </c>
      <c r="C110" s="25" t="s">
        <v>73</v>
      </c>
      <c r="D110" s="28" t="s">
        <v>34</v>
      </c>
      <c r="E110" s="25" t="str">
        <f>'Matriz legal finca'!C130</f>
        <v>Código sustantivo del Trabajo</v>
      </c>
      <c r="F110" s="25" t="s">
        <v>39</v>
      </c>
      <c r="G110" s="25" t="s">
        <v>36</v>
      </c>
      <c r="H110" s="25" t="s">
        <v>988</v>
      </c>
      <c r="I110" s="25" t="s">
        <v>398</v>
      </c>
      <c r="J110" s="25" t="s">
        <v>97</v>
      </c>
      <c r="K110" s="25" t="s">
        <v>100</v>
      </c>
      <c r="L110" s="25" t="s">
        <v>399</v>
      </c>
    </row>
    <row r="111" spans="1:12" ht="150">
      <c r="A111" s="35" t="s">
        <v>872</v>
      </c>
      <c r="B111" s="35" t="s">
        <v>101</v>
      </c>
      <c r="C111" s="25" t="s">
        <v>73</v>
      </c>
      <c r="D111" s="28" t="s">
        <v>34</v>
      </c>
      <c r="E111" s="25" t="str">
        <f>'Matriz legal finca'!C131</f>
        <v xml:space="preserve">Código Sustantivo del Trabajo </v>
      </c>
      <c r="F111" s="25" t="s">
        <v>31</v>
      </c>
      <c r="G111" s="25" t="s">
        <v>20</v>
      </c>
      <c r="H111" s="25" t="s">
        <v>531</v>
      </c>
      <c r="I111" s="25" t="s">
        <v>950</v>
      </c>
      <c r="J111" s="25" t="s">
        <v>97</v>
      </c>
      <c r="K111" s="25" t="s">
        <v>102</v>
      </c>
      <c r="L111" s="25" t="s">
        <v>951</v>
      </c>
    </row>
    <row r="112" spans="1:12" ht="120">
      <c r="A112" s="25" t="s">
        <v>599</v>
      </c>
      <c r="B112" s="25" t="s">
        <v>103</v>
      </c>
      <c r="C112" s="25" t="s">
        <v>73</v>
      </c>
      <c r="D112" s="28" t="s">
        <v>34</v>
      </c>
      <c r="E112" s="25" t="str">
        <f>'Matriz legal finca'!C132</f>
        <v>Resolución 0705 de 2007 
Código Sustantivo del Trabajo</v>
      </c>
      <c r="F112" s="25" t="s">
        <v>93</v>
      </c>
      <c r="G112" s="25" t="s">
        <v>36</v>
      </c>
      <c r="H112" s="25" t="s">
        <v>532</v>
      </c>
      <c r="I112" s="25" t="s">
        <v>104</v>
      </c>
      <c r="J112" s="25" t="s">
        <v>97</v>
      </c>
      <c r="K112" s="25" t="s">
        <v>105</v>
      </c>
      <c r="L112" s="25" t="s">
        <v>952</v>
      </c>
    </row>
    <row r="113" spans="1:12" ht="105">
      <c r="A113" s="25" t="s">
        <v>953</v>
      </c>
      <c r="B113" s="25" t="s">
        <v>106</v>
      </c>
      <c r="C113" s="25" t="s">
        <v>73</v>
      </c>
      <c r="D113" s="28" t="s">
        <v>34</v>
      </c>
      <c r="E113" s="25" t="s">
        <v>730</v>
      </c>
      <c r="F113" s="25" t="s">
        <v>93</v>
      </c>
      <c r="G113" s="25" t="s">
        <v>36</v>
      </c>
      <c r="H113" s="25" t="s">
        <v>533</v>
      </c>
      <c r="I113" s="25" t="s">
        <v>107</v>
      </c>
      <c r="J113" s="25" t="s">
        <v>97</v>
      </c>
      <c r="K113" s="25" t="s">
        <v>108</v>
      </c>
      <c r="L113" s="25" t="s">
        <v>954</v>
      </c>
    </row>
    <row r="114" spans="1:12" ht="165">
      <c r="A114" s="49" t="s">
        <v>1159</v>
      </c>
      <c r="B114" s="25" t="s">
        <v>1155</v>
      </c>
      <c r="C114" s="25" t="s">
        <v>73</v>
      </c>
      <c r="D114" s="28" t="s">
        <v>34</v>
      </c>
      <c r="E114" s="55" t="str">
        <f>'Matriz legal finca'!C134</f>
        <v xml:space="preserve">Resolución  sin número agua potable envasada 
Resolución Número 2115 de 2007
</v>
      </c>
      <c r="F114" s="55" t="s">
        <v>35</v>
      </c>
      <c r="G114" s="55" t="s">
        <v>20</v>
      </c>
      <c r="H114" s="25" t="s">
        <v>1173</v>
      </c>
      <c r="I114" s="25" t="s">
        <v>1174</v>
      </c>
      <c r="J114" s="25" t="s">
        <v>1175</v>
      </c>
      <c r="K114" s="25" t="s">
        <v>1176</v>
      </c>
      <c r="L114" s="56" t="s">
        <v>1177</v>
      </c>
    </row>
    <row r="115" spans="1:12" ht="60">
      <c r="A115" s="49" t="s">
        <v>1160</v>
      </c>
      <c r="B115" s="25" t="s">
        <v>1157</v>
      </c>
      <c r="C115" s="25" t="s">
        <v>73</v>
      </c>
      <c r="D115" s="28" t="s">
        <v>34</v>
      </c>
      <c r="E115" s="55" t="str">
        <f>'Matriz legal finca'!C135</f>
        <v xml:space="preserve">Resolución  sin número agua potable envasada 
Resolución Número 2115 de 2007
</v>
      </c>
      <c r="F115" s="55" t="s">
        <v>35</v>
      </c>
      <c r="G115" s="55" t="s">
        <v>20</v>
      </c>
      <c r="H115" s="25" t="s">
        <v>1173</v>
      </c>
      <c r="I115" s="25" t="s">
        <v>1174</v>
      </c>
      <c r="J115" s="25" t="s">
        <v>1175</v>
      </c>
      <c r="K115" s="25" t="s">
        <v>1176</v>
      </c>
      <c r="L115" s="56" t="s">
        <v>1178</v>
      </c>
    </row>
    <row r="116" spans="1:12" ht="180">
      <c r="A116" s="49" t="s">
        <v>1161</v>
      </c>
      <c r="B116" s="25" t="s">
        <v>1172</v>
      </c>
      <c r="C116" s="25" t="s">
        <v>73</v>
      </c>
      <c r="D116" s="28" t="s">
        <v>34</v>
      </c>
      <c r="E116" s="25" t="str">
        <f>'Matriz legal finca'!C134</f>
        <v xml:space="preserve">Resolución  sin número agua potable envasada 
Resolución Número 2115 de 2007
</v>
      </c>
      <c r="F116" s="25" t="s">
        <v>93</v>
      </c>
      <c r="G116" s="25" t="s">
        <v>36</v>
      </c>
      <c r="H116" s="25" t="s">
        <v>534</v>
      </c>
      <c r="I116" s="25" t="s">
        <v>109</v>
      </c>
      <c r="J116" s="25" t="s">
        <v>97</v>
      </c>
      <c r="K116" s="25" t="s">
        <v>110</v>
      </c>
      <c r="L116" s="25" t="s">
        <v>955</v>
      </c>
    </row>
    <row r="117" spans="1:12" ht="75">
      <c r="A117" s="25" t="s">
        <v>956</v>
      </c>
      <c r="B117" s="25" t="s">
        <v>111</v>
      </c>
      <c r="C117" s="25" t="s">
        <v>73</v>
      </c>
      <c r="D117" s="28" t="s">
        <v>34</v>
      </c>
      <c r="F117" s="25" t="s">
        <v>35</v>
      </c>
      <c r="G117" s="25" t="s">
        <v>20</v>
      </c>
      <c r="H117" s="25" t="s">
        <v>535</v>
      </c>
      <c r="I117" s="25" t="s">
        <v>112</v>
      </c>
      <c r="J117" s="25" t="s">
        <v>97</v>
      </c>
      <c r="K117" s="25" t="s">
        <v>957</v>
      </c>
      <c r="L117" s="25" t="s">
        <v>958</v>
      </c>
    </row>
    <row r="118" spans="1:12" ht="195">
      <c r="A118" s="25" t="s">
        <v>959</v>
      </c>
      <c r="B118" s="25" t="s">
        <v>723</v>
      </c>
      <c r="C118" s="25" t="s">
        <v>73</v>
      </c>
      <c r="D118" s="28" t="s">
        <v>34</v>
      </c>
      <c r="E118" s="25" t="s">
        <v>403</v>
      </c>
      <c r="F118" s="25" t="s">
        <v>31</v>
      </c>
      <c r="G118" s="25" t="s">
        <v>42</v>
      </c>
      <c r="H118" s="25" t="s">
        <v>536</v>
      </c>
      <c r="I118" s="25" t="s">
        <v>960</v>
      </c>
      <c r="J118" s="25" t="s">
        <v>32</v>
      </c>
      <c r="K118" s="25" t="s">
        <v>961</v>
      </c>
      <c r="L118" s="25" t="s">
        <v>962</v>
      </c>
    </row>
    <row r="119" spans="1:12" ht="90">
      <c r="A119" s="25" t="s">
        <v>959</v>
      </c>
      <c r="B119" s="25" t="s">
        <v>113</v>
      </c>
      <c r="C119" s="25" t="s">
        <v>73</v>
      </c>
      <c r="D119" s="28" t="s">
        <v>34</v>
      </c>
      <c r="E119" s="25" t="s">
        <v>393</v>
      </c>
      <c r="F119" s="25" t="s">
        <v>93</v>
      </c>
      <c r="G119" s="25" t="s">
        <v>36</v>
      </c>
      <c r="H119" s="25" t="s">
        <v>536</v>
      </c>
      <c r="I119" s="25" t="s">
        <v>963</v>
      </c>
      <c r="J119" s="25" t="s">
        <v>97</v>
      </c>
      <c r="K119" s="25" t="s">
        <v>114</v>
      </c>
      <c r="L119" s="25" t="s">
        <v>115</v>
      </c>
    </row>
    <row r="120" spans="1:12" ht="45">
      <c r="A120" s="25" t="s">
        <v>964</v>
      </c>
      <c r="B120" s="25" t="s">
        <v>116</v>
      </c>
      <c r="C120" s="25" t="s">
        <v>73</v>
      </c>
      <c r="D120" s="28" t="s">
        <v>34</v>
      </c>
      <c r="E120" s="25" t="s">
        <v>539</v>
      </c>
      <c r="F120" s="25" t="s">
        <v>35</v>
      </c>
      <c r="G120" s="25" t="s">
        <v>604</v>
      </c>
      <c r="H120" s="25" t="s">
        <v>540</v>
      </c>
      <c r="I120" s="25" t="s">
        <v>117</v>
      </c>
      <c r="J120" s="25" t="s">
        <v>97</v>
      </c>
      <c r="K120" s="25" t="s">
        <v>965</v>
      </c>
      <c r="L120" s="25" t="s">
        <v>118</v>
      </c>
    </row>
    <row r="121" spans="1:12" ht="300">
      <c r="A121" s="25" t="s">
        <v>875</v>
      </c>
      <c r="B121" s="40" t="s">
        <v>119</v>
      </c>
      <c r="C121" s="25" t="s">
        <v>73</v>
      </c>
      <c r="D121" s="28" t="s">
        <v>34</v>
      </c>
      <c r="E121" s="25" t="s">
        <v>281</v>
      </c>
      <c r="F121" s="25" t="s">
        <v>35</v>
      </c>
      <c r="G121" s="25" t="s">
        <v>46</v>
      </c>
      <c r="H121" s="25" t="s">
        <v>530</v>
      </c>
      <c r="I121" s="25" t="s">
        <v>966</v>
      </c>
      <c r="J121" s="25" t="s">
        <v>32</v>
      </c>
      <c r="K121" s="25" t="s">
        <v>120</v>
      </c>
      <c r="L121" s="25" t="s">
        <v>967</v>
      </c>
    </row>
    <row r="122" spans="1:12" ht="30.75" customHeight="1">
      <c r="A122" s="25" t="s">
        <v>121</v>
      </c>
      <c r="B122" s="41" t="s">
        <v>122</v>
      </c>
      <c r="C122" s="25" t="s">
        <v>123</v>
      </c>
      <c r="D122" s="28" t="s">
        <v>34</v>
      </c>
      <c r="E122" s="25" t="s">
        <v>411</v>
      </c>
      <c r="F122" s="25" t="s">
        <v>93</v>
      </c>
      <c r="G122" s="25" t="s">
        <v>42</v>
      </c>
      <c r="H122" s="25" t="s">
        <v>541</v>
      </c>
      <c r="I122" s="25" t="s">
        <v>124</v>
      </c>
      <c r="J122" s="25" t="s">
        <v>125</v>
      </c>
      <c r="K122" s="25" t="s">
        <v>126</v>
      </c>
      <c r="L122" s="25" t="s">
        <v>127</v>
      </c>
    </row>
    <row r="123" spans="1:12" ht="165">
      <c r="A123" s="25" t="s">
        <v>968</v>
      </c>
      <c r="B123" s="25" t="s">
        <v>128</v>
      </c>
      <c r="C123" s="25" t="s">
        <v>123</v>
      </c>
      <c r="D123" s="28" t="s">
        <v>34</v>
      </c>
      <c r="E123" s="25" t="s">
        <v>422</v>
      </c>
      <c r="F123" s="25" t="s">
        <v>31</v>
      </c>
      <c r="G123" s="25" t="s">
        <v>129</v>
      </c>
      <c r="H123" s="25" t="s">
        <v>989</v>
      </c>
      <c r="I123" s="25" t="s">
        <v>969</v>
      </c>
      <c r="J123" s="25" t="s">
        <v>32</v>
      </c>
      <c r="K123" s="25" t="s">
        <v>130</v>
      </c>
      <c r="L123" s="25" t="s">
        <v>970</v>
      </c>
    </row>
    <row r="124" spans="1:12" ht="75">
      <c r="A124" s="25" t="s">
        <v>131</v>
      </c>
      <c r="B124" s="25" t="s">
        <v>132</v>
      </c>
      <c r="C124" s="25" t="s">
        <v>123</v>
      </c>
      <c r="D124" s="28" t="s">
        <v>34</v>
      </c>
      <c r="E124" s="25" t="s">
        <v>600</v>
      </c>
      <c r="F124" s="25" t="s">
        <v>603</v>
      </c>
      <c r="G124" s="25" t="s">
        <v>604</v>
      </c>
      <c r="H124" s="25" t="s">
        <v>542</v>
      </c>
      <c r="I124" s="25" t="s">
        <v>605</v>
      </c>
      <c r="J124" s="25" t="s">
        <v>32</v>
      </c>
      <c r="K124" s="25" t="s">
        <v>133</v>
      </c>
      <c r="L124" s="25" t="s">
        <v>134</v>
      </c>
    </row>
    <row r="125" spans="1:12" s="64" customFormat="1" ht="90">
      <c r="A125" s="64" t="s">
        <v>971</v>
      </c>
      <c r="B125" s="64" t="s">
        <v>135</v>
      </c>
      <c r="C125" s="64" t="s">
        <v>123</v>
      </c>
      <c r="D125" s="65" t="s">
        <v>34</v>
      </c>
      <c r="E125" s="64" t="str">
        <f>'Matriz legal finca'!C145</f>
        <v>DECRETO NÚMERO 1072</v>
      </c>
      <c r="F125" s="64" t="s">
        <v>31</v>
      </c>
      <c r="G125" s="64" t="s">
        <v>604</v>
      </c>
      <c r="H125" s="64" t="s">
        <v>543</v>
      </c>
      <c r="I125" s="64" t="s">
        <v>606</v>
      </c>
      <c r="J125" s="64" t="s">
        <v>32</v>
      </c>
      <c r="K125" s="64" t="s">
        <v>607</v>
      </c>
      <c r="L125" s="64" t="s">
        <v>136</v>
      </c>
    </row>
    <row r="126" spans="1:12" ht="75">
      <c r="A126" s="25" t="s">
        <v>608</v>
      </c>
      <c r="B126" s="25" t="s">
        <v>137</v>
      </c>
      <c r="C126" s="25" t="s">
        <v>123</v>
      </c>
      <c r="D126" s="28" t="s">
        <v>34</v>
      </c>
      <c r="E126" s="25" t="s">
        <v>609</v>
      </c>
      <c r="F126" s="25" t="s">
        <v>93</v>
      </c>
      <c r="G126" s="25" t="s">
        <v>46</v>
      </c>
      <c r="H126" s="25" t="s">
        <v>544</v>
      </c>
      <c r="I126" s="25" t="s">
        <v>138</v>
      </c>
      <c r="J126" s="25" t="s">
        <v>32</v>
      </c>
      <c r="K126" s="25" t="s">
        <v>139</v>
      </c>
      <c r="L126" s="25" t="s">
        <v>990</v>
      </c>
    </row>
    <row r="127" spans="1:12" ht="75">
      <c r="A127" s="25" t="s">
        <v>140</v>
      </c>
      <c r="B127" s="25" t="s">
        <v>1184</v>
      </c>
      <c r="C127" s="25" t="s">
        <v>123</v>
      </c>
      <c r="D127" s="28" t="s">
        <v>34</v>
      </c>
      <c r="E127" s="43" t="s">
        <v>408</v>
      </c>
      <c r="F127" s="25" t="s">
        <v>35</v>
      </c>
      <c r="G127" s="25" t="s">
        <v>42</v>
      </c>
      <c r="H127" s="25" t="s">
        <v>545</v>
      </c>
      <c r="I127" s="25" t="s">
        <v>610</v>
      </c>
      <c r="J127" s="25" t="s">
        <v>32</v>
      </c>
      <c r="K127" s="25" t="s">
        <v>141</v>
      </c>
      <c r="L127" s="25" t="s">
        <v>142</v>
      </c>
    </row>
    <row r="128" spans="1:12" ht="165">
      <c r="A128" s="25" t="s">
        <v>881</v>
      </c>
      <c r="B128" s="25" t="s">
        <v>143</v>
      </c>
      <c r="C128" s="25" t="s">
        <v>123</v>
      </c>
      <c r="D128" s="28" t="s">
        <v>34</v>
      </c>
      <c r="E128" s="25" t="s">
        <v>430</v>
      </c>
      <c r="F128" s="25" t="s">
        <v>35</v>
      </c>
      <c r="G128" s="25" t="s">
        <v>46</v>
      </c>
      <c r="H128" s="25" t="s">
        <v>546</v>
      </c>
      <c r="I128" s="25" t="s">
        <v>144</v>
      </c>
      <c r="J128" s="25" t="s">
        <v>32</v>
      </c>
      <c r="K128" s="25" t="s">
        <v>145</v>
      </c>
      <c r="L128" s="25" t="s">
        <v>611</v>
      </c>
    </row>
    <row r="129" spans="1:12" ht="210">
      <c r="A129" s="57" t="s">
        <v>1181</v>
      </c>
      <c r="B129" s="25" t="s">
        <v>1180</v>
      </c>
      <c r="C129" s="25" t="s">
        <v>123</v>
      </c>
      <c r="D129" s="28" t="s">
        <v>34</v>
      </c>
      <c r="E129" s="43" t="s">
        <v>1186</v>
      </c>
      <c r="F129" s="25" t="s">
        <v>35</v>
      </c>
      <c r="G129" s="25" t="s">
        <v>42</v>
      </c>
      <c r="H129" s="25" t="s">
        <v>545</v>
      </c>
      <c r="I129" s="25" t="s">
        <v>610</v>
      </c>
      <c r="J129" s="25" t="s">
        <v>32</v>
      </c>
      <c r="K129" s="25" t="s">
        <v>141</v>
      </c>
      <c r="L129" s="25" t="s">
        <v>142</v>
      </c>
    </row>
    <row r="130" spans="1:12" ht="165">
      <c r="A130" s="25" t="s">
        <v>882</v>
      </c>
      <c r="B130" s="25" t="s">
        <v>146</v>
      </c>
      <c r="C130" s="25" t="s">
        <v>123</v>
      </c>
      <c r="D130" s="28" t="s">
        <v>34</v>
      </c>
      <c r="E130" s="25" t="str">
        <f>'Matriz legal finca'!C150</f>
        <v xml:space="preserve">TITULO II
DE LOS DERECHOS, LAS GARANTÍAS Y LOS DEBERES
Artículos 7, 286, 287 y 329 
</v>
      </c>
      <c r="F130" s="25" t="s">
        <v>972</v>
      </c>
      <c r="G130" s="25" t="s">
        <v>604</v>
      </c>
      <c r="H130" s="25" t="s">
        <v>612</v>
      </c>
      <c r="I130" s="25" t="s">
        <v>613</v>
      </c>
      <c r="J130" s="25" t="s">
        <v>125</v>
      </c>
      <c r="K130" s="25" t="s">
        <v>147</v>
      </c>
      <c r="L130" s="25" t="s">
        <v>614</v>
      </c>
    </row>
    <row r="131" spans="1:12" ht="55.5" customHeight="1">
      <c r="A131" s="25" t="s">
        <v>568</v>
      </c>
      <c r="B131" s="25" t="s">
        <v>148</v>
      </c>
      <c r="C131" s="25" t="s">
        <v>123</v>
      </c>
      <c r="D131" s="28" t="s">
        <v>34</v>
      </c>
      <c r="E131" s="25" t="s">
        <v>431</v>
      </c>
      <c r="F131" s="25" t="s">
        <v>35</v>
      </c>
      <c r="G131" s="25" t="s">
        <v>20</v>
      </c>
      <c r="H131" s="25" t="s">
        <v>547</v>
      </c>
      <c r="I131" s="25" t="s">
        <v>615</v>
      </c>
      <c r="J131" s="25" t="s">
        <v>32</v>
      </c>
      <c r="K131" s="25" t="s">
        <v>149</v>
      </c>
      <c r="L131" s="25" t="s">
        <v>150</v>
      </c>
    </row>
    <row r="132" spans="1:12" ht="108" customHeight="1">
      <c r="A132" s="25" t="s">
        <v>883</v>
      </c>
      <c r="B132" s="25" t="s">
        <v>151</v>
      </c>
      <c r="C132" s="25" t="s">
        <v>123</v>
      </c>
      <c r="D132" s="28" t="s">
        <v>34</v>
      </c>
      <c r="E132" s="25" t="str">
        <f>'Matriz legal finca'!C152</f>
        <v>Decreto 1076 de 2015</v>
      </c>
      <c r="F132" s="25" t="s">
        <v>35</v>
      </c>
      <c r="G132" s="25" t="s">
        <v>20</v>
      </c>
      <c r="H132" s="25" t="s">
        <v>528</v>
      </c>
      <c r="I132" s="25" t="s">
        <v>152</v>
      </c>
      <c r="J132" s="25" t="s">
        <v>153</v>
      </c>
      <c r="K132" s="25" t="s">
        <v>154</v>
      </c>
      <c r="L132" s="25" t="s">
        <v>155</v>
      </c>
    </row>
    <row r="133" spans="1:12" ht="55.5" customHeight="1">
      <c r="A133" s="25" t="s">
        <v>884</v>
      </c>
      <c r="B133" s="25" t="s">
        <v>156</v>
      </c>
      <c r="C133" s="25" t="s">
        <v>123</v>
      </c>
      <c r="D133" s="28" t="s">
        <v>34</v>
      </c>
      <c r="E133" s="25" t="str">
        <f>'Matriz legal finca'!C153</f>
        <v>LEY 1333 DE 2009; 
Art.5, Art.7
DECRETO NÚMERO" 2372</v>
      </c>
      <c r="F133" s="25" t="s">
        <v>93</v>
      </c>
      <c r="G133" s="25" t="s">
        <v>42</v>
      </c>
      <c r="H133" s="25" t="s">
        <v>616</v>
      </c>
      <c r="I133" s="25" t="s">
        <v>617</v>
      </c>
      <c r="J133" s="25" t="s">
        <v>157</v>
      </c>
      <c r="K133" s="25" t="s">
        <v>158</v>
      </c>
      <c r="L133" s="25" t="s">
        <v>618</v>
      </c>
    </row>
    <row r="134" spans="1:12" ht="59.25" customHeight="1">
      <c r="A134" s="25" t="s">
        <v>973</v>
      </c>
      <c r="B134" s="25" t="s">
        <v>159</v>
      </c>
      <c r="C134" s="25" t="s">
        <v>123</v>
      </c>
      <c r="D134" s="28" t="s">
        <v>34</v>
      </c>
      <c r="E134" s="25" t="s">
        <v>730</v>
      </c>
      <c r="F134" s="25" t="s">
        <v>31</v>
      </c>
      <c r="G134" s="25" t="s">
        <v>20</v>
      </c>
      <c r="H134" s="25" t="s">
        <v>548</v>
      </c>
      <c r="I134" s="33" t="s">
        <v>49</v>
      </c>
      <c r="J134" s="33" t="s">
        <v>50</v>
      </c>
      <c r="K134" s="33" t="s">
        <v>51</v>
      </c>
      <c r="L134" s="33" t="s">
        <v>780</v>
      </c>
    </row>
    <row r="135" spans="1:12" ht="73.5" customHeight="1">
      <c r="A135" s="64" t="s">
        <v>739</v>
      </c>
      <c r="B135" s="64" t="s">
        <v>724</v>
      </c>
      <c r="C135" s="64" t="s">
        <v>73</v>
      </c>
      <c r="D135" s="64" t="s">
        <v>34</v>
      </c>
      <c r="E135" s="64" t="s">
        <v>730</v>
      </c>
      <c r="F135" s="64" t="s">
        <v>31</v>
      </c>
      <c r="G135" s="25" t="s">
        <v>20</v>
      </c>
    </row>
    <row r="136" spans="1:12" ht="84.75" customHeight="1">
      <c r="A136" s="25" t="s">
        <v>886</v>
      </c>
      <c r="B136" s="25" t="s">
        <v>160</v>
      </c>
      <c r="C136" s="25" t="s">
        <v>123</v>
      </c>
      <c r="D136" s="28" t="s">
        <v>34</v>
      </c>
      <c r="E136" s="25" t="str">
        <f>'Matriz legal finca'!C156</f>
        <v>Decreto 1076 de 2015 Sector Ambiente y Desarrollo Sostenible</v>
      </c>
      <c r="F136" s="25" t="s">
        <v>35</v>
      </c>
      <c r="G136" s="25" t="s">
        <v>20</v>
      </c>
      <c r="H136" s="25" t="s">
        <v>549</v>
      </c>
      <c r="I136" s="25" t="s">
        <v>152</v>
      </c>
      <c r="J136" s="25" t="s">
        <v>153</v>
      </c>
      <c r="K136" s="25" t="s">
        <v>154</v>
      </c>
      <c r="L136" s="25" t="s">
        <v>155</v>
      </c>
    </row>
    <row r="137" spans="1:12" ht="94.5" customHeight="1">
      <c r="A137" s="32" t="s">
        <v>740</v>
      </c>
      <c r="B137" s="25" t="s">
        <v>725</v>
      </c>
      <c r="C137" s="25" t="s">
        <v>73</v>
      </c>
      <c r="D137" s="25" t="s">
        <v>34</v>
      </c>
      <c r="E137" s="25" t="s">
        <v>447</v>
      </c>
      <c r="F137" s="25" t="s">
        <v>19</v>
      </c>
      <c r="G137" s="25" t="s">
        <v>20</v>
      </c>
      <c r="H137" s="25" t="s">
        <v>765</v>
      </c>
      <c r="I137" s="25" t="s">
        <v>974</v>
      </c>
      <c r="J137" s="25" t="s">
        <v>766</v>
      </c>
      <c r="K137" s="25" t="s">
        <v>975</v>
      </c>
      <c r="L137" s="25" t="s">
        <v>976</v>
      </c>
    </row>
    <row r="138" spans="1:12" ht="108" customHeight="1">
      <c r="A138" s="32" t="s">
        <v>741</v>
      </c>
      <c r="B138" s="25" t="s">
        <v>726</v>
      </c>
      <c r="C138" s="25" t="s">
        <v>73</v>
      </c>
      <c r="D138" s="25" t="s">
        <v>34</v>
      </c>
      <c r="E138" s="25" t="s">
        <v>447</v>
      </c>
      <c r="F138" s="25" t="s">
        <v>19</v>
      </c>
      <c r="G138" s="25" t="s">
        <v>20</v>
      </c>
      <c r="H138" s="25" t="s">
        <v>765</v>
      </c>
      <c r="I138" s="25" t="s">
        <v>974</v>
      </c>
      <c r="J138" s="25" t="s">
        <v>766</v>
      </c>
      <c r="K138" s="25" t="s">
        <v>975</v>
      </c>
      <c r="L138" s="25" t="s">
        <v>976</v>
      </c>
    </row>
    <row r="139" spans="1:12" ht="97.5" customHeight="1">
      <c r="A139" s="25" t="s">
        <v>887</v>
      </c>
      <c r="B139" s="25" t="s">
        <v>162</v>
      </c>
      <c r="C139" s="25" t="s">
        <v>123</v>
      </c>
      <c r="D139" s="28" t="s">
        <v>34</v>
      </c>
      <c r="E139" s="25" t="str">
        <f>'Matriz legal finca'!C159</f>
        <v xml:space="preserve">
Decreto 1608 DE 1978
</v>
      </c>
      <c r="F139" s="25" t="s">
        <v>31</v>
      </c>
      <c r="G139" s="25" t="s">
        <v>20</v>
      </c>
      <c r="H139" s="25" t="s">
        <v>550</v>
      </c>
      <c r="I139" s="25" t="s">
        <v>163</v>
      </c>
      <c r="J139" s="25" t="s">
        <v>32</v>
      </c>
      <c r="K139" s="25" t="s">
        <v>164</v>
      </c>
      <c r="L139" s="25" t="s">
        <v>619</v>
      </c>
    </row>
    <row r="140" spans="1:12" ht="100.5" customHeight="1">
      <c r="A140" s="42" t="s">
        <v>742</v>
      </c>
      <c r="B140" s="25" t="s">
        <v>727</v>
      </c>
      <c r="C140" s="25" t="s">
        <v>73</v>
      </c>
      <c r="D140" s="25" t="s">
        <v>34</v>
      </c>
      <c r="E140" s="25" t="s">
        <v>426</v>
      </c>
      <c r="F140" s="25" t="s">
        <v>19</v>
      </c>
      <c r="G140" s="25" t="s">
        <v>20</v>
      </c>
      <c r="H140" s="25" t="s">
        <v>767</v>
      </c>
      <c r="I140" s="25" t="s">
        <v>977</v>
      </c>
      <c r="J140" s="25" t="s">
        <v>770</v>
      </c>
      <c r="K140" s="25" t="s">
        <v>768</v>
      </c>
      <c r="L140" s="25" t="s">
        <v>769</v>
      </c>
    </row>
    <row r="141" spans="1:12" ht="93" customHeight="1">
      <c r="A141" s="25" t="s">
        <v>165</v>
      </c>
      <c r="B141" s="25" t="s">
        <v>166</v>
      </c>
      <c r="C141" s="25" t="s">
        <v>73</v>
      </c>
      <c r="D141" s="28" t="s">
        <v>34</v>
      </c>
      <c r="E141" s="25" t="s">
        <v>432</v>
      </c>
      <c r="F141" s="25" t="s">
        <v>35</v>
      </c>
      <c r="G141" s="25" t="s">
        <v>42</v>
      </c>
      <c r="H141" s="25" t="s">
        <v>551</v>
      </c>
      <c r="I141" s="25" t="s">
        <v>167</v>
      </c>
      <c r="J141" s="25" t="s">
        <v>168</v>
      </c>
      <c r="K141" s="25" t="s">
        <v>169</v>
      </c>
      <c r="L141" s="25" t="s">
        <v>620</v>
      </c>
    </row>
    <row r="142" spans="1:12" ht="78.75" customHeight="1">
      <c r="A142" s="25" t="s">
        <v>888</v>
      </c>
      <c r="B142" s="25" t="s">
        <v>170</v>
      </c>
      <c r="C142" s="25" t="s">
        <v>73</v>
      </c>
      <c r="D142" s="28" t="s">
        <v>34</v>
      </c>
      <c r="E142" s="25" t="s">
        <v>434</v>
      </c>
      <c r="F142" s="25" t="s">
        <v>93</v>
      </c>
      <c r="G142" s="25" t="s">
        <v>46</v>
      </c>
      <c r="H142" s="25" t="s">
        <v>621</v>
      </c>
      <c r="I142" s="25" t="s">
        <v>622</v>
      </c>
      <c r="J142" s="25" t="s">
        <v>168</v>
      </c>
      <c r="K142" s="25" t="s">
        <v>171</v>
      </c>
      <c r="L142" s="25" t="s">
        <v>623</v>
      </c>
    </row>
    <row r="143" spans="1:12" ht="96" customHeight="1">
      <c r="A143" s="25" t="s">
        <v>889</v>
      </c>
      <c r="B143" s="25" t="s">
        <v>172</v>
      </c>
      <c r="C143" s="25" t="s">
        <v>73</v>
      </c>
      <c r="D143" s="28" t="s">
        <v>34</v>
      </c>
      <c r="E143" s="25" t="str">
        <f>'Matriz legal finca'!C163</f>
        <v xml:space="preserve">
DECRETO 1449 DE 1977</v>
      </c>
      <c r="F143" s="25" t="s">
        <v>31</v>
      </c>
      <c r="G143" s="25" t="s">
        <v>20</v>
      </c>
      <c r="H143" s="25" t="s">
        <v>553</v>
      </c>
      <c r="I143" s="25" t="s">
        <v>173</v>
      </c>
      <c r="J143" s="25" t="s">
        <v>174</v>
      </c>
      <c r="K143" s="25" t="s">
        <v>624</v>
      </c>
      <c r="L143" s="25" t="s">
        <v>555</v>
      </c>
    </row>
    <row r="144" spans="1:12" ht="74.25" customHeight="1">
      <c r="A144" s="25" t="s">
        <v>175</v>
      </c>
      <c r="B144" s="25" t="s">
        <v>176</v>
      </c>
      <c r="C144" s="25" t="s">
        <v>123</v>
      </c>
      <c r="D144" s="28" t="s">
        <v>34</v>
      </c>
      <c r="E144" s="25" t="str">
        <f>'Matriz legal finca'!C164</f>
        <v>CIRCULAR EXTERNA No. 001 - 2018
DECRETO 4296 DE 2004</v>
      </c>
      <c r="F144" s="25" t="s">
        <v>31</v>
      </c>
      <c r="G144" s="25" t="s">
        <v>20</v>
      </c>
      <c r="H144" s="25" t="s">
        <v>554</v>
      </c>
      <c r="I144" s="25" t="s">
        <v>177</v>
      </c>
      <c r="J144" s="25" t="s">
        <v>161</v>
      </c>
      <c r="K144" s="25" t="s">
        <v>178</v>
      </c>
      <c r="L144" s="25" t="s">
        <v>179</v>
      </c>
    </row>
    <row r="145" spans="1:13" ht="77.25" customHeight="1">
      <c r="A145" s="25" t="s">
        <v>991</v>
      </c>
      <c r="B145" s="25" t="s">
        <v>1239</v>
      </c>
      <c r="C145" s="25" t="s">
        <v>73</v>
      </c>
      <c r="D145" s="28" t="s">
        <v>34</v>
      </c>
      <c r="E145" s="25" t="str">
        <f>'Matriz legal finca'!C166</f>
        <v>DECRETO 1541 DE 1978</v>
      </c>
      <c r="F145" s="25" t="s">
        <v>35</v>
      </c>
      <c r="G145" s="25" t="s">
        <v>20</v>
      </c>
      <c r="H145" s="25" t="s">
        <v>556</v>
      </c>
      <c r="I145" s="25" t="s">
        <v>180</v>
      </c>
      <c r="J145" s="25" t="s">
        <v>168</v>
      </c>
      <c r="K145" s="25" t="s">
        <v>181</v>
      </c>
      <c r="L145" s="25" t="s">
        <v>625</v>
      </c>
    </row>
    <row r="146" spans="1:13" ht="77.25" customHeight="1">
      <c r="A146" s="60"/>
      <c r="B146" s="25" t="s">
        <v>1207</v>
      </c>
      <c r="C146" s="55"/>
      <c r="D146" s="55"/>
      <c r="E146" s="55"/>
      <c r="F146" s="55"/>
      <c r="G146" s="55"/>
      <c r="H146" s="55"/>
      <c r="I146" s="55"/>
      <c r="J146" s="55"/>
      <c r="K146" s="55"/>
      <c r="L146" s="61"/>
    </row>
    <row r="147" spans="1:13" ht="120">
      <c r="A147" s="25" t="s">
        <v>992</v>
      </c>
      <c r="B147" s="25" t="s">
        <v>182</v>
      </c>
      <c r="C147" s="25" t="s">
        <v>73</v>
      </c>
      <c r="D147" s="28" t="s">
        <v>34</v>
      </c>
      <c r="E147" s="25" t="str">
        <f>'Matriz legal finca'!C168</f>
        <v>DECRETO 182 DE 1968</v>
      </c>
      <c r="F147" s="25" t="s">
        <v>31</v>
      </c>
      <c r="G147" s="25" t="s">
        <v>626</v>
      </c>
      <c r="H147" s="25" t="s">
        <v>557</v>
      </c>
      <c r="I147" s="25" t="s">
        <v>183</v>
      </c>
      <c r="J147" s="25" t="s">
        <v>174</v>
      </c>
      <c r="K147" s="25" t="s">
        <v>184</v>
      </c>
      <c r="L147" s="25" t="s">
        <v>627</v>
      </c>
    </row>
    <row r="148" spans="1:13" ht="55.5" customHeight="1">
      <c r="A148" s="58" t="s">
        <v>1210</v>
      </c>
      <c r="B148" s="25" t="s">
        <v>21</v>
      </c>
      <c r="C148" s="25" t="s">
        <v>73</v>
      </c>
      <c r="D148" s="28" t="s">
        <v>34</v>
      </c>
      <c r="E148" s="25" t="str">
        <f>'Matriz legal finca'!C169</f>
        <v>Resolución 0631, 2015</v>
      </c>
      <c r="F148" s="25" t="s">
        <v>35</v>
      </c>
      <c r="G148" s="25" t="s">
        <v>20</v>
      </c>
      <c r="H148" s="25" t="s">
        <v>559</v>
      </c>
      <c r="I148" s="25" t="s">
        <v>558</v>
      </c>
      <c r="J148" s="25" t="s">
        <v>168</v>
      </c>
      <c r="K148" s="25" t="s">
        <v>225</v>
      </c>
      <c r="L148" s="25" t="s">
        <v>1222</v>
      </c>
    </row>
    <row r="149" spans="1:13" ht="55.5" customHeight="1">
      <c r="A149" s="58" t="s">
        <v>1211</v>
      </c>
      <c r="B149" s="25" t="s">
        <v>1205</v>
      </c>
      <c r="C149" s="25" t="s">
        <v>73</v>
      </c>
      <c r="D149" s="28" t="s">
        <v>34</v>
      </c>
      <c r="E149" s="25" t="str">
        <f>'Matriz legal finca'!C170</f>
        <v>Resolución 0631, 2015</v>
      </c>
      <c r="F149" s="25" t="s">
        <v>35</v>
      </c>
      <c r="G149" s="25" t="s">
        <v>20</v>
      </c>
      <c r="H149" s="25" t="s">
        <v>559</v>
      </c>
      <c r="I149" s="25" t="s">
        <v>1219</v>
      </c>
      <c r="J149" s="25" t="s">
        <v>168</v>
      </c>
      <c r="K149" s="25" t="s">
        <v>225</v>
      </c>
      <c r="L149" s="25" t="s">
        <v>1221</v>
      </c>
    </row>
    <row r="150" spans="1:13" ht="55.5" customHeight="1">
      <c r="A150" s="58" t="s">
        <v>1212</v>
      </c>
      <c r="B150" s="25" t="s">
        <v>1206</v>
      </c>
      <c r="C150" s="25" t="s">
        <v>73</v>
      </c>
      <c r="D150" s="28" t="s">
        <v>34</v>
      </c>
      <c r="E150" s="25" t="str">
        <f>'Matriz legal finca'!C171</f>
        <v xml:space="preserve">
 RESOLUCIÓN 170 DE 2009
DECRETO 1594 DE 1984 Usos del agua y residuos líquidos</v>
      </c>
      <c r="F150" s="25" t="s">
        <v>35</v>
      </c>
      <c r="G150" s="25" t="s">
        <v>20</v>
      </c>
      <c r="H150" s="25" t="s">
        <v>559</v>
      </c>
      <c r="I150" s="25" t="s">
        <v>558</v>
      </c>
      <c r="J150" s="25" t="s">
        <v>168</v>
      </c>
      <c r="K150" s="25" t="s">
        <v>225</v>
      </c>
      <c r="L150" s="25" t="s">
        <v>1220</v>
      </c>
    </row>
    <row r="151" spans="1:13" ht="91.5" customHeight="1">
      <c r="A151" s="25" t="s">
        <v>993</v>
      </c>
      <c r="B151" s="25" t="s">
        <v>222</v>
      </c>
      <c r="C151" s="25" t="s">
        <v>73</v>
      </c>
      <c r="D151" s="28" t="s">
        <v>34</v>
      </c>
      <c r="E151" s="25" t="str">
        <f>'Matriz legal finca'!C172</f>
        <v>LEY 1252 DE 2008</v>
      </c>
      <c r="F151" s="25" t="s">
        <v>31</v>
      </c>
      <c r="G151" s="25" t="s">
        <v>20</v>
      </c>
      <c r="H151" s="25" t="s">
        <v>560</v>
      </c>
      <c r="I151" s="25" t="s">
        <v>226</v>
      </c>
      <c r="J151" s="25" t="s">
        <v>168</v>
      </c>
      <c r="K151" s="25" t="s">
        <v>227</v>
      </c>
      <c r="L151" s="25" t="s">
        <v>994</v>
      </c>
    </row>
    <row r="152" spans="1:13" ht="90">
      <c r="A152" s="25" t="s">
        <v>995</v>
      </c>
      <c r="B152" s="25" t="s">
        <v>223</v>
      </c>
      <c r="C152" s="25" t="s">
        <v>73</v>
      </c>
      <c r="D152" s="28" t="s">
        <v>34</v>
      </c>
      <c r="E152" s="25" t="str">
        <f>'Matriz legal finca'!C173</f>
        <v>CIRCULAR EXTERNA No. 001 - 2018
DECRETO 4296 DE 2004</v>
      </c>
      <c r="F152" s="25" t="s">
        <v>31</v>
      </c>
      <c r="G152" s="25" t="s">
        <v>20</v>
      </c>
      <c r="H152" s="25" t="s">
        <v>561</v>
      </c>
      <c r="I152" s="25" t="s">
        <v>628</v>
      </c>
      <c r="J152" s="25" t="s">
        <v>32</v>
      </c>
      <c r="K152" s="25" t="s">
        <v>228</v>
      </c>
      <c r="L152" s="25" t="s">
        <v>629</v>
      </c>
    </row>
    <row r="153" spans="1:13" ht="90">
      <c r="A153" s="66" t="str">
        <f>'Matriz legal finca'!A174</f>
        <v>La gerencia adopta medidas para incrementar la eficiencia energética y reducir la dependencia de las fuentes de energía no renovables empleadas en la producción y procesamiento.
Los tipos de fuentes de energía y maquinaria relacionada empleada para la producción y el procesamiento se cuantifica y documenta. Por favor consulte el documento de guía O: Eficiencia emergencia ́tica</v>
      </c>
      <c r="B153" s="67" t="s">
        <v>1240</v>
      </c>
      <c r="C153" s="25" t="s">
        <v>73</v>
      </c>
      <c r="D153" s="28" t="s">
        <v>34</v>
      </c>
      <c r="E153" s="67" t="str">
        <f>'Matriz legal finca'!C174</f>
        <v>DECRETO 2469 DE 2014</v>
      </c>
      <c r="F153" s="68" t="s">
        <v>35</v>
      </c>
      <c r="G153" s="68" t="s">
        <v>604</v>
      </c>
      <c r="H153" s="68" t="s">
        <v>1241</v>
      </c>
      <c r="I153" s="68" t="s">
        <v>1242</v>
      </c>
      <c r="J153" s="68" t="s">
        <v>168</v>
      </c>
      <c r="K153" s="68" t="s">
        <v>1243</v>
      </c>
      <c r="L153" s="69" t="s">
        <v>1244</v>
      </c>
    </row>
    <row r="154" spans="1:13" s="1" customFormat="1" ht="60">
      <c r="A154" s="183" t="s">
        <v>1604</v>
      </c>
      <c r="B154" s="147" t="s">
        <v>1605</v>
      </c>
      <c r="C154" s="195" t="s">
        <v>73</v>
      </c>
      <c r="D154" s="195" t="s">
        <v>34</v>
      </c>
      <c r="E154" s="195" t="s">
        <v>730</v>
      </c>
      <c r="F154" s="195" t="s">
        <v>31</v>
      </c>
      <c r="G154" s="195" t="s">
        <v>42</v>
      </c>
      <c r="H154" s="195" t="s">
        <v>746</v>
      </c>
      <c r="I154" s="32" t="s">
        <v>781</v>
      </c>
      <c r="J154" s="32" t="s">
        <v>782</v>
      </c>
      <c r="K154" s="32" t="s">
        <v>747</v>
      </c>
      <c r="L154" s="32" t="s">
        <v>783</v>
      </c>
      <c r="M154" s="181"/>
    </row>
    <row r="155" spans="1:13" s="1" customFormat="1" ht="60">
      <c r="A155" s="183" t="s">
        <v>1606</v>
      </c>
      <c r="B155" s="147" t="s">
        <v>1607</v>
      </c>
      <c r="C155" s="196" t="s">
        <v>73</v>
      </c>
      <c r="D155" s="196" t="s">
        <v>34</v>
      </c>
      <c r="E155" s="196" t="s">
        <v>730</v>
      </c>
      <c r="F155" s="196" t="s">
        <v>31</v>
      </c>
      <c r="G155" s="196" t="s">
        <v>42</v>
      </c>
      <c r="H155" s="196" t="s">
        <v>746</v>
      </c>
      <c r="I155" s="32" t="s">
        <v>781</v>
      </c>
      <c r="J155" s="32" t="s">
        <v>782</v>
      </c>
      <c r="K155" s="32" t="s">
        <v>747</v>
      </c>
      <c r="L155" s="32" t="s">
        <v>783</v>
      </c>
      <c r="M155" s="181"/>
    </row>
    <row r="156" spans="1:13" s="1" customFormat="1" ht="135">
      <c r="A156" s="183" t="s">
        <v>1608</v>
      </c>
      <c r="B156" s="147" t="s">
        <v>1609</v>
      </c>
      <c r="C156" s="183" t="s">
        <v>30</v>
      </c>
      <c r="D156" s="183" t="s">
        <v>30</v>
      </c>
      <c r="E156" s="194" t="s">
        <v>1612</v>
      </c>
      <c r="F156" s="86" t="s">
        <v>1616</v>
      </c>
      <c r="G156" s="86" t="s">
        <v>1617</v>
      </c>
      <c r="H156" s="193" t="s">
        <v>1618</v>
      </c>
      <c r="I156" s="191" t="s">
        <v>1619</v>
      </c>
      <c r="J156" s="191" t="s">
        <v>1620</v>
      </c>
      <c r="K156" s="191" t="s">
        <v>1621</v>
      </c>
      <c r="L156" s="191" t="s">
        <v>1622</v>
      </c>
      <c r="M156" s="181"/>
    </row>
    <row r="157" spans="1:13" s="1" customFormat="1" ht="120">
      <c r="A157" s="184" t="s">
        <v>1610</v>
      </c>
      <c r="B157" s="182" t="s">
        <v>1611</v>
      </c>
      <c r="C157" s="195" t="s">
        <v>73</v>
      </c>
      <c r="D157" s="197" t="s">
        <v>34</v>
      </c>
      <c r="E157" s="195" t="str">
        <f>'Matriz legal finca'!C172</f>
        <v>LEY 1252 DE 2008</v>
      </c>
      <c r="F157" s="195" t="s">
        <v>31</v>
      </c>
      <c r="G157" s="195" t="s">
        <v>20</v>
      </c>
      <c r="H157" s="197" t="s">
        <v>473</v>
      </c>
      <c r="I157" s="197" t="s">
        <v>630</v>
      </c>
      <c r="J157" s="197" t="s">
        <v>32</v>
      </c>
      <c r="K157" s="197" t="s">
        <v>278</v>
      </c>
      <c r="L157" s="197" t="s">
        <v>631</v>
      </c>
      <c r="M157" s="192"/>
    </row>
    <row r="158" spans="1:13" ht="15"/>
    <row r="159" spans="1:13" ht="15" customHeight="1"/>
    <row r="160" spans="1:13"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hidden="1" customHeight="1"/>
    <row r="180" ht="15" hidden="1" customHeight="1"/>
    <row r="181" ht="15" hidden="1" customHeight="1"/>
    <row r="182" ht="15" hidden="1" customHeight="1"/>
    <row r="183" ht="15" hidden="1" customHeight="1"/>
    <row r="184" ht="15" hidden="1" customHeight="1"/>
    <row r="185" ht="15" hidden="1" customHeight="1"/>
    <row r="186" ht="15" hidden="1" customHeight="1"/>
    <row r="187" ht="15" hidden="1" customHeight="1"/>
    <row r="188" ht="15" hidden="1" customHeight="1"/>
    <row r="189" ht="15" hidden="1" customHeight="1"/>
    <row r="190" ht="15" hidden="1" customHeight="1"/>
    <row r="191" ht="15" hidden="1" customHeight="1"/>
    <row r="192"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ht="15" hidden="1" customHeight="1"/>
    <row r="210" ht="15" hidden="1" customHeight="1"/>
    <row r="211" ht="15" hidden="1" customHeight="1"/>
    <row r="212" ht="15" hidden="1" customHeight="1"/>
    <row r="213" ht="15" hidden="1" customHeight="1"/>
    <row r="214" ht="15" hidden="1" customHeight="1"/>
    <row r="215" ht="15" hidden="1" customHeight="1"/>
    <row r="216" ht="15" hidden="1" customHeight="1"/>
    <row r="217" ht="15" hidden="1" customHeight="1"/>
    <row r="218" ht="15" hidden="1" customHeight="1"/>
    <row r="219" ht="15" hidden="1" customHeight="1"/>
    <row r="220" ht="15" hidden="1" customHeight="1"/>
    <row r="221" ht="15" hidden="1" customHeight="1"/>
    <row r="222" ht="15" hidden="1" customHeight="1"/>
    <row r="223" ht="15" hidden="1" customHeight="1"/>
    <row r="224" ht="15" hidden="1" customHeight="1"/>
    <row r="225" ht="15" hidden="1" customHeight="1"/>
    <row r="226" ht="15" hidden="1" customHeight="1"/>
    <row r="227" ht="15" hidden="1" customHeight="1"/>
    <row r="228" ht="15" hidden="1" customHeight="1"/>
    <row r="229" ht="15" hidden="1" customHeight="1"/>
    <row r="230" ht="15" hidden="1" customHeight="1"/>
    <row r="231" ht="15" hidden="1" customHeight="1"/>
    <row r="232" ht="15" hidden="1" customHeight="1"/>
    <row r="233" ht="15" hidden="1" customHeight="1"/>
    <row r="234" ht="15" hidden="1" customHeight="1"/>
    <row r="235" ht="15" hidden="1" customHeight="1"/>
    <row r="236" ht="15" hidden="1" customHeight="1"/>
    <row r="237" ht="15" hidden="1" customHeight="1"/>
    <row r="238" ht="15" hidden="1" customHeight="1"/>
    <row r="239" ht="15" hidden="1" customHeight="1"/>
    <row r="240" ht="15" hidden="1"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hidden="1" customHeight="1"/>
    <row r="453" ht="15" hidden="1" customHeight="1"/>
    <row r="454" ht="0" hidden="1" customHeight="1"/>
    <row r="455" ht="0" hidden="1" customHeight="1"/>
    <row r="456" ht="0" hidden="1" customHeight="1"/>
    <row r="457" ht="0" hidden="1" customHeight="1"/>
    <row r="458" ht="0" hidden="1" customHeight="1"/>
    <row r="459" ht="0" hidden="1" customHeight="1"/>
    <row r="460" ht="0" hidden="1" customHeight="1"/>
    <row r="461" ht="0" hidden="1" customHeight="1"/>
    <row r="462" ht="0" hidden="1" customHeight="1"/>
    <row r="463" ht="0" hidden="1" customHeight="1"/>
    <row r="464" ht="0" hidden="1" customHeight="1"/>
    <row r="465" ht="0" hidden="1" customHeight="1"/>
    <row r="466" ht="0" hidden="1" customHeight="1"/>
    <row r="467" ht="0" hidden="1" customHeight="1"/>
  </sheetData>
  <mergeCells count="9">
    <mergeCell ref="B6:G6"/>
    <mergeCell ref="I6:K6"/>
    <mergeCell ref="A7:B7"/>
    <mergeCell ref="A1:K1"/>
    <mergeCell ref="H2:K2"/>
    <mergeCell ref="B3:G3"/>
    <mergeCell ref="B4:G4"/>
    <mergeCell ref="B5:G5"/>
    <mergeCell ref="C8:E8"/>
  </mergeCells>
  <phoneticPr fontId="16" type="noConversion"/>
  <dataValidations count="1">
    <dataValidation type="custom" allowBlank="1" showErrorMessage="1" sqref="H2 H3:J5 H6:I7 B3:B6" xr:uid="{1B193403-828E-47CA-9C89-898372ECCA85}">
      <formula1>GT(LEN(B2),(0))</formula1>
    </dataValidation>
  </dataValidations>
  <pageMargins left="0.7" right="0.7" top="0.75" bottom="0.75" header="0.3" footer="0.3"/>
  <pageSetup scale="23"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1000000}">
          <x14:formula1>
            <xm:f>Picklist!$A$9:$A$13</xm:f>
          </x14:formula1>
          <xm:sqref>F52:G52 G23:G51 G53:G75 G77:G152 G157 G12:G19</xm:sqref>
        </x14:dataValidation>
        <x14:dataValidation type="list" allowBlank="1" showInputMessage="1" showErrorMessage="1" xr:uid="{00000000-0002-0000-0200-000002000000}">
          <x14:formula1>
            <xm:f>Picklist!$A$2:$A$6</xm:f>
          </x14:formula1>
          <xm:sqref>F23:F75 F77:F152 F157 F12:F19</xm:sqref>
        </x14:dataValidation>
        <x14:dataValidation type="list" allowBlank="1" showInputMessage="1" showErrorMessage="1" xr:uid="{00000000-0002-0000-0200-000003000000}">
          <x14:formula1>
            <xm:f>'/Users/mauricioferro/Desktop/C:\Users\home\Desktop\Mari\CYD\[Risk Assessment template 2020 ARGENTINAMFR 4-11 FINAL.xlsx]Picklist'!#REF!</xm:f>
          </x14:formula1>
          <xm:sqref>F20:G22 F154:G155</xm:sqref>
        </x14:dataValidation>
        <x14:dataValidation type="list" allowBlank="1" showInputMessage="1" showErrorMessage="1" xr:uid="{00000000-0002-0000-0200-000004000000}">
          <x14:formula1>
            <xm:f>'/Users/mauricioferro/Desktop/C:\Users\home\Desktop\Mari\CYD\MATRICES LEGAL Y DE RIESGOS\[Risk Assessment template 2020 ARGENTINAMFR 4-11 FINAL.xlsx]Picklist'!#REF!</xm:f>
          </x14:formula1>
          <xm:sqref>F76:G76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C39D3-57E6-459C-A0E9-E1E76E2E07FB}">
  <sheetPr>
    <pageSetUpPr fitToPage="1"/>
  </sheetPr>
  <dimension ref="A1:M482"/>
  <sheetViews>
    <sheetView showGridLines="0" topLeftCell="A92" zoomScale="67" zoomScaleNormal="62" workbookViewId="0">
      <selection activeCell="A93" sqref="A93:XFD96"/>
    </sheetView>
  </sheetViews>
  <sheetFormatPr baseColWidth="10" defaultColWidth="8.85546875" defaultRowHeight="0" customHeight="1" zeroHeight="1"/>
  <cols>
    <col min="1" max="1" width="86" style="83" customWidth="1"/>
    <col min="2" max="2" width="20" style="83" customWidth="1"/>
    <col min="3" max="3" width="18.42578125" style="83" customWidth="1"/>
    <col min="4" max="4" width="31.42578125" style="83" customWidth="1"/>
    <col min="5" max="5" width="46.85546875" style="83" customWidth="1"/>
    <col min="6" max="6" width="34.7109375" style="83" customWidth="1"/>
    <col min="7" max="7" width="24.42578125" style="83" customWidth="1"/>
    <col min="8" max="9" width="28.140625" style="83" customWidth="1"/>
    <col min="10" max="10" width="29.42578125" style="83" customWidth="1"/>
    <col min="11" max="11" width="26.7109375" style="1" customWidth="1"/>
    <col min="12" max="12" width="49.140625" style="1" customWidth="1"/>
    <col min="13" max="16384" width="8.85546875" style="1"/>
  </cols>
  <sheetData>
    <row r="1" spans="1:13" customFormat="1" ht="72" customHeight="1">
      <c r="A1" s="128" t="s">
        <v>1591</v>
      </c>
      <c r="B1" s="129"/>
      <c r="C1" s="129"/>
      <c r="D1" s="129"/>
      <c r="E1" s="129"/>
      <c r="F1" s="129"/>
      <c r="G1" s="129"/>
      <c r="H1" s="129"/>
      <c r="I1" s="129"/>
      <c r="J1" s="129"/>
      <c r="K1" s="129"/>
    </row>
    <row r="2" spans="1:13" customFormat="1" ht="15">
      <c r="A2" s="125"/>
      <c r="B2" s="125"/>
      <c r="C2" s="126"/>
      <c r="D2" s="125"/>
      <c r="E2" s="125"/>
      <c r="F2" s="125"/>
      <c r="G2" s="125"/>
      <c r="H2" s="130" t="s">
        <v>23</v>
      </c>
      <c r="I2" s="131"/>
      <c r="J2" s="131"/>
      <c r="K2" s="132"/>
    </row>
    <row r="3" spans="1:13" customFormat="1" ht="16.5">
      <c r="A3" s="133" t="s">
        <v>0</v>
      </c>
      <c r="B3" s="134" t="s">
        <v>1588</v>
      </c>
      <c r="C3" s="131"/>
      <c r="D3" s="131"/>
      <c r="E3" s="131"/>
      <c r="F3" s="131"/>
      <c r="G3" s="132"/>
      <c r="H3" s="135" t="s">
        <v>24</v>
      </c>
      <c r="I3" s="136"/>
      <c r="J3" s="137"/>
      <c r="K3" s="138"/>
    </row>
    <row r="4" spans="1:13" customFormat="1" ht="16.5">
      <c r="A4" s="133" t="s">
        <v>1</v>
      </c>
      <c r="B4" s="134" t="s">
        <v>1590</v>
      </c>
      <c r="C4" s="131"/>
      <c r="D4" s="131"/>
      <c r="E4" s="131"/>
      <c r="F4" s="131"/>
      <c r="G4" s="132"/>
      <c r="H4" s="135" t="s">
        <v>25</v>
      </c>
      <c r="I4" s="136"/>
      <c r="J4" s="137"/>
      <c r="K4" s="138"/>
    </row>
    <row r="5" spans="1:13" customFormat="1" ht="16.5">
      <c r="A5" s="139" t="s">
        <v>2</v>
      </c>
      <c r="B5" s="140">
        <v>45352</v>
      </c>
      <c r="C5" s="131"/>
      <c r="D5" s="131"/>
      <c r="E5" s="131"/>
      <c r="F5" s="131"/>
      <c r="G5" s="132"/>
      <c r="H5" s="135" t="s">
        <v>26</v>
      </c>
      <c r="I5" s="136"/>
      <c r="J5" s="137"/>
      <c r="K5" s="138"/>
    </row>
    <row r="6" spans="1:13" customFormat="1" ht="16.5">
      <c r="A6" s="133" t="s">
        <v>3</v>
      </c>
      <c r="B6" s="134" t="s">
        <v>1589</v>
      </c>
      <c r="C6" s="131"/>
      <c r="D6" s="131"/>
      <c r="E6" s="131"/>
      <c r="F6" s="131"/>
      <c r="G6" s="132"/>
      <c r="H6" s="135" t="s">
        <v>27</v>
      </c>
      <c r="I6" s="141"/>
      <c r="J6" s="131"/>
      <c r="K6" s="132"/>
    </row>
    <row r="7" spans="1:13" customFormat="1" ht="15"/>
    <row r="8" spans="1:13" ht="21" customHeight="1">
      <c r="A8" s="114" t="s">
        <v>4</v>
      </c>
      <c r="B8" s="115"/>
      <c r="C8" s="3"/>
      <c r="D8" s="3"/>
      <c r="E8" s="3"/>
      <c r="F8" s="3"/>
      <c r="G8" s="3"/>
      <c r="H8" s="3"/>
      <c r="I8" s="3"/>
      <c r="J8" s="3"/>
    </row>
    <row r="9" spans="1:13" ht="12.75" customHeight="1"/>
    <row r="10" spans="1:13" ht="16.5">
      <c r="A10" s="113"/>
      <c r="B10" s="113"/>
      <c r="C10" s="113"/>
      <c r="D10" s="113"/>
      <c r="E10" s="113"/>
      <c r="F10" s="113"/>
      <c r="G10" s="113"/>
      <c r="H10" s="113"/>
      <c r="I10" s="113"/>
      <c r="J10" s="113"/>
    </row>
    <row r="11" spans="1:13" ht="95.1" customHeight="1">
      <c r="C11" s="116" t="s">
        <v>9</v>
      </c>
      <c r="D11" s="117"/>
      <c r="E11" s="118"/>
      <c r="F11" s="83" t="s">
        <v>28</v>
      </c>
      <c r="G11" s="83" t="s">
        <v>29</v>
      </c>
    </row>
    <row r="12" spans="1:13" ht="51.75" customHeight="1">
      <c r="A12" s="111" t="s">
        <v>7</v>
      </c>
      <c r="B12" s="111" t="s">
        <v>8</v>
      </c>
      <c r="C12" s="112" t="s">
        <v>14</v>
      </c>
      <c r="D12" s="112" t="s">
        <v>15</v>
      </c>
      <c r="E12" s="112" t="s">
        <v>16</v>
      </c>
      <c r="F12" s="4" t="s">
        <v>17</v>
      </c>
      <c r="G12" s="4" t="s">
        <v>18</v>
      </c>
      <c r="H12" s="111" t="s">
        <v>10</v>
      </c>
      <c r="I12" s="111" t="s">
        <v>472</v>
      </c>
      <c r="J12" s="111" t="s">
        <v>11</v>
      </c>
      <c r="K12" s="111" t="s">
        <v>12</v>
      </c>
      <c r="L12" s="111" t="s">
        <v>13</v>
      </c>
    </row>
    <row r="13" spans="1:13" s="83" customFormat="1" ht="104.1" customHeight="1">
      <c r="A13" s="83" t="s">
        <v>1586</v>
      </c>
      <c r="B13" s="83" t="s">
        <v>1394</v>
      </c>
      <c r="C13" s="83" t="s">
        <v>73</v>
      </c>
      <c r="D13" s="83" t="s">
        <v>1405</v>
      </c>
      <c r="E13" s="83" t="s">
        <v>730</v>
      </c>
      <c r="F13" s="98" t="s">
        <v>39</v>
      </c>
      <c r="G13" s="98" t="s">
        <v>20</v>
      </c>
      <c r="H13" s="83" t="s">
        <v>1585</v>
      </c>
      <c r="I13" s="84" t="s">
        <v>1584</v>
      </c>
      <c r="J13" s="84" t="s">
        <v>1583</v>
      </c>
      <c r="K13" s="84" t="s">
        <v>1582</v>
      </c>
      <c r="L13" s="84" t="s">
        <v>1581</v>
      </c>
    </row>
    <row r="14" spans="1:13" s="83" customFormat="1" ht="104.1" customHeight="1">
      <c r="A14" s="84" t="s">
        <v>1580</v>
      </c>
      <c r="B14" s="83" t="s">
        <v>1393</v>
      </c>
      <c r="C14" s="83" t="s">
        <v>73</v>
      </c>
      <c r="D14" s="83" t="s">
        <v>1405</v>
      </c>
      <c r="E14" s="83" t="s">
        <v>730</v>
      </c>
      <c r="F14" s="98" t="s">
        <v>31</v>
      </c>
      <c r="G14" s="98" t="s">
        <v>36</v>
      </c>
      <c r="H14" s="84" t="s">
        <v>1579</v>
      </c>
      <c r="I14" s="84" t="s">
        <v>1578</v>
      </c>
      <c r="J14" s="84" t="s">
        <v>1577</v>
      </c>
      <c r="K14" s="84" t="s">
        <v>1576</v>
      </c>
      <c r="L14" s="84" t="s">
        <v>1575</v>
      </c>
    </row>
    <row r="15" spans="1:13" ht="378">
      <c r="A15" s="175" t="s">
        <v>1593</v>
      </c>
      <c r="B15" s="176" t="s">
        <v>1594</v>
      </c>
      <c r="C15" s="177" t="s">
        <v>73</v>
      </c>
      <c r="D15" s="177" t="s">
        <v>1598</v>
      </c>
      <c r="E15" s="147" t="s">
        <v>730</v>
      </c>
      <c r="F15" s="178" t="s">
        <v>31</v>
      </c>
      <c r="G15" s="178" t="s">
        <v>42</v>
      </c>
      <c r="H15" s="179" t="s">
        <v>1599</v>
      </c>
      <c r="I15" s="180" t="s">
        <v>1600</v>
      </c>
      <c r="J15" s="179" t="s">
        <v>1601</v>
      </c>
      <c r="K15" s="179" t="s">
        <v>1602</v>
      </c>
      <c r="L15" s="179" t="s">
        <v>1603</v>
      </c>
      <c r="M15" s="181"/>
    </row>
    <row r="16" spans="1:13" s="83" customFormat="1" ht="374.1" customHeight="1">
      <c r="A16" s="83" t="s">
        <v>38</v>
      </c>
      <c r="B16" s="84" t="s">
        <v>1574</v>
      </c>
      <c r="C16" s="83" t="s">
        <v>73</v>
      </c>
      <c r="D16" s="84" t="s">
        <v>277</v>
      </c>
      <c r="E16" s="83" t="e">
        <f>#REF!</f>
        <v>#REF!</v>
      </c>
      <c r="F16" s="98" t="s">
        <v>19</v>
      </c>
      <c r="G16" s="98" t="s">
        <v>632</v>
      </c>
      <c r="H16" s="110" t="s">
        <v>633</v>
      </c>
      <c r="I16" s="110" t="s">
        <v>634</v>
      </c>
      <c r="J16" s="109" t="s">
        <v>37</v>
      </c>
      <c r="K16" s="109" t="s">
        <v>635</v>
      </c>
      <c r="L16" s="109" t="s">
        <v>1573</v>
      </c>
    </row>
    <row r="17" spans="1:12" s="83" customFormat="1" ht="374.1" customHeight="1">
      <c r="A17" s="30" t="s">
        <v>199</v>
      </c>
      <c r="B17" s="30" t="s">
        <v>200</v>
      </c>
      <c r="C17" s="85" t="s">
        <v>30</v>
      </c>
      <c r="D17" s="85" t="s">
        <v>34</v>
      </c>
      <c r="E17" s="85" t="str">
        <f>'[3]Applicable Law Assesment'!D26</f>
        <v xml:space="preserve">Código Sustantivo del Trabajo </v>
      </c>
      <c r="F17" s="85" t="s">
        <v>31</v>
      </c>
      <c r="G17" s="85" t="s">
        <v>20</v>
      </c>
      <c r="H17" s="31" t="s">
        <v>474</v>
      </c>
      <c r="I17" s="31" t="s">
        <v>282</v>
      </c>
      <c r="J17" s="31" t="s">
        <v>168</v>
      </c>
      <c r="K17" s="31" t="s">
        <v>636</v>
      </c>
      <c r="L17" s="31" t="s">
        <v>774</v>
      </c>
    </row>
    <row r="18" spans="1:12" s="83" customFormat="1" ht="374.1" customHeight="1">
      <c r="A18" s="83" t="s">
        <v>1572</v>
      </c>
      <c r="B18" s="83" t="s">
        <v>205</v>
      </c>
      <c r="C18" s="83" t="s">
        <v>73</v>
      </c>
      <c r="D18" s="83" t="s">
        <v>1405</v>
      </c>
      <c r="E18" s="83" t="s">
        <v>295</v>
      </c>
      <c r="F18" s="99" t="s">
        <v>19</v>
      </c>
      <c r="G18" s="99" t="s">
        <v>20</v>
      </c>
      <c r="H18" s="83" t="s">
        <v>1571</v>
      </c>
      <c r="I18" s="83" t="s">
        <v>1570</v>
      </c>
      <c r="J18" s="83" t="s">
        <v>1569</v>
      </c>
      <c r="K18" s="83" t="s">
        <v>730</v>
      </c>
      <c r="L18" s="83" t="s">
        <v>1568</v>
      </c>
    </row>
    <row r="19" spans="1:12" s="83" customFormat="1" ht="120">
      <c r="A19" s="83" t="s">
        <v>204</v>
      </c>
      <c r="B19" s="83" t="s">
        <v>205</v>
      </c>
      <c r="C19" s="83" t="s">
        <v>298</v>
      </c>
      <c r="D19" s="83" t="s">
        <v>277</v>
      </c>
      <c r="E19" s="83" t="s">
        <v>295</v>
      </c>
      <c r="F19" s="99" t="s">
        <v>93</v>
      </c>
      <c r="G19" s="99" t="s">
        <v>46</v>
      </c>
      <c r="H19" s="83" t="s">
        <v>478</v>
      </c>
      <c r="I19" s="83" t="s">
        <v>640</v>
      </c>
      <c r="J19" s="83" t="s">
        <v>168</v>
      </c>
      <c r="K19" s="83" t="s">
        <v>299</v>
      </c>
      <c r="L19" s="83" t="s">
        <v>641</v>
      </c>
    </row>
    <row r="20" spans="1:12" s="83" customFormat="1" ht="155.1" customHeight="1">
      <c r="A20" s="83" t="s">
        <v>1567</v>
      </c>
      <c r="B20" s="83" t="s">
        <v>1386</v>
      </c>
      <c r="C20" s="83" t="s">
        <v>73</v>
      </c>
      <c r="D20" s="83" t="s">
        <v>1405</v>
      </c>
      <c r="E20" s="83" t="s">
        <v>730</v>
      </c>
      <c r="F20" s="108" t="s">
        <v>31</v>
      </c>
      <c r="G20" s="108" t="s">
        <v>20</v>
      </c>
      <c r="H20" s="99" t="s">
        <v>31</v>
      </c>
      <c r="I20" s="99" t="s">
        <v>20</v>
      </c>
      <c r="J20" s="83" t="s">
        <v>1566</v>
      </c>
      <c r="K20" s="83" t="s">
        <v>1565</v>
      </c>
      <c r="L20" s="107" t="s">
        <v>1564</v>
      </c>
    </row>
    <row r="21" spans="1:12" s="83" customFormat="1" ht="155.1" customHeight="1">
      <c r="A21" s="83" t="s">
        <v>1563</v>
      </c>
      <c r="B21" s="83" t="s">
        <v>1383</v>
      </c>
      <c r="C21" s="83" t="s">
        <v>73</v>
      </c>
      <c r="D21" s="83" t="s">
        <v>1405</v>
      </c>
      <c r="E21" s="83" t="s">
        <v>730</v>
      </c>
      <c r="F21" s="108" t="s">
        <v>31</v>
      </c>
      <c r="G21" s="108" t="s">
        <v>20</v>
      </c>
      <c r="H21" s="99" t="s">
        <v>1562</v>
      </c>
      <c r="I21" s="99" t="s">
        <v>20</v>
      </c>
      <c r="J21" s="83" t="s">
        <v>1561</v>
      </c>
      <c r="K21" s="83" t="s">
        <v>1560</v>
      </c>
      <c r="L21" s="107" t="s">
        <v>1559</v>
      </c>
    </row>
    <row r="22" spans="1:12" s="83" customFormat="1" ht="150">
      <c r="A22" s="85" t="s">
        <v>816</v>
      </c>
      <c r="B22" s="85" t="s">
        <v>69</v>
      </c>
      <c r="C22" s="85" t="s">
        <v>30</v>
      </c>
      <c r="D22" s="28" t="s">
        <v>34</v>
      </c>
      <c r="E22" s="85" t="s">
        <v>730</v>
      </c>
      <c r="F22" s="85" t="s">
        <v>31</v>
      </c>
      <c r="G22" s="85" t="s">
        <v>20</v>
      </c>
      <c r="H22" s="85" t="s">
        <v>505</v>
      </c>
      <c r="I22" s="85" t="s">
        <v>504</v>
      </c>
      <c r="J22" s="85" t="s">
        <v>168</v>
      </c>
      <c r="K22" s="85" t="s">
        <v>248</v>
      </c>
      <c r="L22" s="85" t="s">
        <v>677</v>
      </c>
    </row>
    <row r="23" spans="1:12" s="83" customFormat="1" ht="210">
      <c r="A23" s="85" t="s">
        <v>817</v>
      </c>
      <c r="B23" s="85" t="s">
        <v>70</v>
      </c>
      <c r="C23" s="85" t="s">
        <v>30</v>
      </c>
      <c r="D23" s="28" t="s">
        <v>34</v>
      </c>
      <c r="E23" s="85" t="s">
        <v>730</v>
      </c>
      <c r="F23" s="85" t="s">
        <v>31</v>
      </c>
      <c r="G23" s="85" t="s">
        <v>20</v>
      </c>
      <c r="H23" s="85" t="s">
        <v>818</v>
      </c>
      <c r="I23" s="85" t="s">
        <v>819</v>
      </c>
      <c r="J23" s="85" t="s">
        <v>168</v>
      </c>
      <c r="K23" s="85" t="s">
        <v>820</v>
      </c>
      <c r="L23" s="85" t="s">
        <v>678</v>
      </c>
    </row>
    <row r="24" spans="1:12" s="83" customFormat="1" ht="91.15" customHeight="1">
      <c r="A24" s="83" t="s">
        <v>1558</v>
      </c>
      <c r="B24" s="83" t="s">
        <v>301</v>
      </c>
      <c r="C24" s="83" t="s">
        <v>73</v>
      </c>
      <c r="D24" s="83" t="s">
        <v>277</v>
      </c>
      <c r="E24" s="83" t="s">
        <v>730</v>
      </c>
      <c r="F24" s="99" t="s">
        <v>19</v>
      </c>
      <c r="G24" s="99" t="s">
        <v>20</v>
      </c>
      <c r="H24" s="15" t="s">
        <v>482</v>
      </c>
      <c r="I24" s="15" t="s">
        <v>647</v>
      </c>
      <c r="J24" s="15" t="s">
        <v>168</v>
      </c>
      <c r="K24" s="15" t="s">
        <v>483</v>
      </c>
      <c r="L24" s="15" t="s">
        <v>484</v>
      </c>
    </row>
    <row r="25" spans="1:12" s="83" customFormat="1" ht="273" customHeight="1">
      <c r="A25" s="84" t="s">
        <v>793</v>
      </c>
      <c r="B25" s="84" t="s">
        <v>1557</v>
      </c>
      <c r="C25" s="84" t="s">
        <v>30</v>
      </c>
      <c r="D25" s="84" t="s">
        <v>277</v>
      </c>
      <c r="E25" s="84" t="s">
        <v>730</v>
      </c>
      <c r="F25" s="98" t="s">
        <v>31</v>
      </c>
      <c r="G25" s="98" t="s">
        <v>20</v>
      </c>
      <c r="H25" s="84" t="s">
        <v>487</v>
      </c>
      <c r="I25" s="84" t="s">
        <v>308</v>
      </c>
      <c r="J25" s="84" t="s">
        <v>649</v>
      </c>
      <c r="K25" s="84" t="s">
        <v>56</v>
      </c>
      <c r="L25" s="84" t="s">
        <v>1556</v>
      </c>
    </row>
    <row r="26" spans="1:12" s="83" customFormat="1" ht="273" customHeight="1">
      <c r="A26" s="83" t="s">
        <v>852</v>
      </c>
      <c r="B26" s="83" t="s">
        <v>1555</v>
      </c>
      <c r="C26" s="83" t="s">
        <v>281</v>
      </c>
      <c r="D26" s="83" t="s">
        <v>277</v>
      </c>
      <c r="E26" s="91" t="s">
        <v>281</v>
      </c>
      <c r="F26" s="99" t="s">
        <v>31</v>
      </c>
      <c r="G26" s="99" t="s">
        <v>20</v>
      </c>
      <c r="H26" s="83" t="s">
        <v>488</v>
      </c>
      <c r="I26" s="83" t="s">
        <v>309</v>
      </c>
      <c r="J26" s="83" t="s">
        <v>32</v>
      </c>
      <c r="K26" s="83" t="s">
        <v>310</v>
      </c>
      <c r="L26" s="83" t="s">
        <v>1554</v>
      </c>
    </row>
    <row r="27" spans="1:12" s="83" customFormat="1" ht="273" customHeight="1">
      <c r="A27" s="83" t="s">
        <v>1553</v>
      </c>
      <c r="B27" s="83" t="s">
        <v>1040</v>
      </c>
      <c r="C27" s="83" t="s">
        <v>73</v>
      </c>
      <c r="D27" s="83" t="s">
        <v>1405</v>
      </c>
      <c r="E27" s="83" t="s">
        <v>730</v>
      </c>
      <c r="F27" s="99" t="s">
        <v>31</v>
      </c>
      <c r="G27" s="99" t="s">
        <v>129</v>
      </c>
      <c r="H27" s="83" t="s">
        <v>1552</v>
      </c>
      <c r="I27" s="83" t="s">
        <v>1551</v>
      </c>
      <c r="J27" s="83" t="s">
        <v>1550</v>
      </c>
      <c r="K27" s="83" t="s">
        <v>1549</v>
      </c>
      <c r="L27" s="83" t="s">
        <v>1548</v>
      </c>
    </row>
    <row r="28" spans="1:12" s="83" customFormat="1" ht="60">
      <c r="A28" s="106" t="s">
        <v>312</v>
      </c>
      <c r="B28" s="83" t="s">
        <v>311</v>
      </c>
      <c r="C28" s="83" t="s">
        <v>73</v>
      </c>
      <c r="D28" s="83" t="s">
        <v>277</v>
      </c>
      <c r="E28" s="83" t="s">
        <v>730</v>
      </c>
      <c r="F28" s="99" t="s">
        <v>35</v>
      </c>
      <c r="G28" s="99" t="s">
        <v>20</v>
      </c>
      <c r="H28" s="83" t="s">
        <v>489</v>
      </c>
      <c r="I28" s="83" t="s">
        <v>313</v>
      </c>
      <c r="J28" s="83" t="s">
        <v>168</v>
      </c>
      <c r="K28" s="83" t="s">
        <v>314</v>
      </c>
      <c r="L28" s="83" t="s">
        <v>315</v>
      </c>
    </row>
    <row r="29" spans="1:12" s="83" customFormat="1" ht="120">
      <c r="A29" s="83" t="s">
        <v>797</v>
      </c>
      <c r="B29" s="83" t="s">
        <v>316</v>
      </c>
      <c r="C29" s="83" t="s">
        <v>73</v>
      </c>
      <c r="D29" s="83" t="s">
        <v>277</v>
      </c>
      <c r="E29" s="83" t="s">
        <v>730</v>
      </c>
      <c r="F29" s="99" t="s">
        <v>31</v>
      </c>
      <c r="G29" s="99" t="s">
        <v>42</v>
      </c>
      <c r="H29" s="83" t="s">
        <v>652</v>
      </c>
      <c r="I29" s="83" t="s">
        <v>317</v>
      </c>
      <c r="J29" s="83" t="s">
        <v>168</v>
      </c>
      <c r="K29" s="83" t="s">
        <v>318</v>
      </c>
      <c r="L29" s="83" t="s">
        <v>653</v>
      </c>
    </row>
    <row r="30" spans="1:12" s="83" customFormat="1" ht="180">
      <c r="A30" s="13" t="s">
        <v>1547</v>
      </c>
      <c r="B30" s="83" t="s">
        <v>714</v>
      </c>
      <c r="C30" s="83" t="s">
        <v>73</v>
      </c>
      <c r="D30" s="83" t="s">
        <v>1405</v>
      </c>
      <c r="E30" s="12" t="s">
        <v>295</v>
      </c>
      <c r="F30" s="99" t="s">
        <v>19</v>
      </c>
      <c r="G30" s="98" t="s">
        <v>1546</v>
      </c>
      <c r="H30" s="83" t="s">
        <v>1545</v>
      </c>
      <c r="I30" s="83" t="s">
        <v>1544</v>
      </c>
      <c r="J30" s="83" t="s">
        <v>1543</v>
      </c>
      <c r="K30" s="83" t="s">
        <v>1542</v>
      </c>
      <c r="L30" s="83" t="s">
        <v>1541</v>
      </c>
    </row>
    <row r="31" spans="1:12" s="83" customFormat="1" ht="90">
      <c r="A31" s="83" t="s">
        <v>1060</v>
      </c>
      <c r="B31" s="83" t="s">
        <v>716</v>
      </c>
      <c r="C31" s="83" t="s">
        <v>73</v>
      </c>
      <c r="D31" s="83" t="s">
        <v>277</v>
      </c>
      <c r="E31" s="105" t="s">
        <v>1111</v>
      </c>
      <c r="F31" s="99" t="s">
        <v>19</v>
      </c>
      <c r="G31" s="99" t="s">
        <v>604</v>
      </c>
      <c r="H31" s="83" t="s">
        <v>1540</v>
      </c>
      <c r="I31" s="83" t="s">
        <v>1539</v>
      </c>
      <c r="J31" s="83" t="s">
        <v>1538</v>
      </c>
      <c r="K31" s="83" t="s">
        <v>1537</v>
      </c>
      <c r="L31" s="83" t="s">
        <v>1536</v>
      </c>
    </row>
    <row r="32" spans="1:12" s="83" customFormat="1" ht="195">
      <c r="A32" s="83" t="s">
        <v>324</v>
      </c>
      <c r="B32" s="83" t="s">
        <v>323</v>
      </c>
      <c r="C32" s="83" t="s">
        <v>73</v>
      </c>
      <c r="D32" s="83" t="s">
        <v>277</v>
      </c>
      <c r="E32" s="83" t="s">
        <v>730</v>
      </c>
      <c r="F32" s="99" t="s">
        <v>31</v>
      </c>
      <c r="G32" s="99" t="s">
        <v>20</v>
      </c>
      <c r="H32" s="83" t="s">
        <v>493</v>
      </c>
      <c r="I32" s="83" t="s">
        <v>494</v>
      </c>
      <c r="J32" s="83" t="s">
        <v>168</v>
      </c>
      <c r="K32" s="83" t="s">
        <v>328</v>
      </c>
      <c r="L32" s="83" t="s">
        <v>801</v>
      </c>
    </row>
    <row r="33" spans="1:12" s="83" customFormat="1" ht="135">
      <c r="A33" s="83" t="s">
        <v>1354</v>
      </c>
      <c r="B33" s="83" t="s">
        <v>1223</v>
      </c>
      <c r="C33" s="83" t="s">
        <v>73</v>
      </c>
      <c r="D33" s="83" t="s">
        <v>277</v>
      </c>
      <c r="E33" s="83" t="s">
        <v>1361</v>
      </c>
      <c r="F33" s="99" t="s">
        <v>19</v>
      </c>
      <c r="G33" s="99" t="s">
        <v>604</v>
      </c>
      <c r="H33" s="83" t="s">
        <v>1535</v>
      </c>
      <c r="I33" s="83" t="s">
        <v>1534</v>
      </c>
      <c r="J33" s="83" t="s">
        <v>1529</v>
      </c>
      <c r="K33" s="83" t="s">
        <v>1533</v>
      </c>
      <c r="L33" s="83" t="s">
        <v>1532</v>
      </c>
    </row>
    <row r="34" spans="1:12" s="83" customFormat="1" ht="120">
      <c r="A34" s="44" t="s">
        <v>1357</v>
      </c>
      <c r="B34" s="83" t="s">
        <v>1356</v>
      </c>
      <c r="C34" s="83" t="s">
        <v>73</v>
      </c>
      <c r="D34" s="83" t="s">
        <v>277</v>
      </c>
      <c r="E34" s="83" t="s">
        <v>1111</v>
      </c>
      <c r="F34" s="99" t="s">
        <v>19</v>
      </c>
      <c r="G34" s="99" t="s">
        <v>604</v>
      </c>
      <c r="H34" s="83" t="s">
        <v>1531</v>
      </c>
      <c r="I34" s="83" t="s">
        <v>1530</v>
      </c>
      <c r="J34" s="83" t="s">
        <v>1529</v>
      </c>
      <c r="K34" s="83" t="s">
        <v>1528</v>
      </c>
      <c r="L34" s="83" t="s">
        <v>1527</v>
      </c>
    </row>
    <row r="35" spans="1:12" s="83" customFormat="1" ht="75">
      <c r="A35" s="83" t="s">
        <v>1526</v>
      </c>
      <c r="B35" s="83" t="s">
        <v>1353</v>
      </c>
      <c r="C35" s="83" t="s">
        <v>73</v>
      </c>
      <c r="D35" s="83" t="s">
        <v>277</v>
      </c>
      <c r="E35" s="83" t="s">
        <v>295</v>
      </c>
      <c r="F35" s="99" t="s">
        <v>19</v>
      </c>
      <c r="G35" s="99" t="s">
        <v>604</v>
      </c>
      <c r="H35" s="83" t="s">
        <v>1525</v>
      </c>
      <c r="I35" s="83" t="s">
        <v>1524</v>
      </c>
      <c r="J35" s="83" t="s">
        <v>1523</v>
      </c>
      <c r="K35" s="83" t="s">
        <v>1522</v>
      </c>
      <c r="L35" s="83" t="s">
        <v>1521</v>
      </c>
    </row>
    <row r="36" spans="1:12" s="83" customFormat="1" ht="75">
      <c r="A36" s="44" t="s">
        <v>1350</v>
      </c>
      <c r="B36" s="83" t="s">
        <v>1520</v>
      </c>
      <c r="C36" s="83" t="s">
        <v>73</v>
      </c>
      <c r="D36" s="83" t="s">
        <v>277</v>
      </c>
      <c r="E36" s="104" t="s">
        <v>1111</v>
      </c>
      <c r="F36" s="99" t="s">
        <v>19</v>
      </c>
      <c r="G36" s="99" t="s">
        <v>604</v>
      </c>
      <c r="H36" s="83" t="s">
        <v>1519</v>
      </c>
      <c r="I36" s="83" t="s">
        <v>1518</v>
      </c>
      <c r="J36" s="83" t="s">
        <v>1517</v>
      </c>
      <c r="K36" s="83" t="s">
        <v>1516</v>
      </c>
      <c r="L36" s="83" t="s">
        <v>1515</v>
      </c>
    </row>
    <row r="37" spans="1:12" s="83" customFormat="1" ht="158.1" customHeight="1">
      <c r="A37" s="83" t="s">
        <v>1514</v>
      </c>
      <c r="B37" s="83" t="s">
        <v>1065</v>
      </c>
      <c r="C37" s="83" t="s">
        <v>73</v>
      </c>
      <c r="D37" s="83" t="s">
        <v>277</v>
      </c>
      <c r="E37" s="83" t="s">
        <v>730</v>
      </c>
      <c r="F37" s="99" t="s">
        <v>19</v>
      </c>
      <c r="G37" s="99" t="s">
        <v>626</v>
      </c>
      <c r="H37" s="83" t="s">
        <v>495</v>
      </c>
      <c r="I37" s="83" t="s">
        <v>655</v>
      </c>
      <c r="J37" s="83" t="s">
        <v>168</v>
      </c>
      <c r="K37" s="83" t="s">
        <v>329</v>
      </c>
      <c r="L37" s="83" t="s">
        <v>1513</v>
      </c>
    </row>
    <row r="38" spans="1:12" s="83" customFormat="1" ht="158.1" customHeight="1">
      <c r="A38" s="83" t="s">
        <v>1512</v>
      </c>
      <c r="B38" s="83" t="s">
        <v>1066</v>
      </c>
      <c r="C38" s="83" t="s">
        <v>73</v>
      </c>
      <c r="D38" s="83" t="s">
        <v>1405</v>
      </c>
      <c r="E38" s="83" t="s">
        <v>730</v>
      </c>
      <c r="F38" s="99" t="s">
        <v>35</v>
      </c>
      <c r="G38" s="98" t="s">
        <v>42</v>
      </c>
      <c r="H38" s="83" t="s">
        <v>1511</v>
      </c>
      <c r="I38" s="83" t="s">
        <v>1510</v>
      </c>
      <c r="J38" s="83" t="s">
        <v>1509</v>
      </c>
      <c r="K38" s="83" t="s">
        <v>1508</v>
      </c>
      <c r="L38" s="83" t="s">
        <v>1507</v>
      </c>
    </row>
    <row r="39" spans="1:12" s="83" customFormat="1" ht="158.1" customHeight="1">
      <c r="A39" s="83" t="s">
        <v>1506</v>
      </c>
      <c r="B39" s="83" t="s">
        <v>1067</v>
      </c>
      <c r="C39" s="83" t="s">
        <v>73</v>
      </c>
      <c r="D39" s="83" t="s">
        <v>1405</v>
      </c>
      <c r="E39" s="83" t="s">
        <v>730</v>
      </c>
      <c r="F39" s="99" t="s">
        <v>35</v>
      </c>
      <c r="G39" s="99" t="s">
        <v>20</v>
      </c>
      <c r="H39" s="83" t="s">
        <v>1505</v>
      </c>
      <c r="I39" s="83" t="s">
        <v>1504</v>
      </c>
      <c r="J39" s="83" t="s">
        <v>1503</v>
      </c>
      <c r="K39" s="83" t="s">
        <v>1502</v>
      </c>
      <c r="L39" s="83" t="s">
        <v>1501</v>
      </c>
    </row>
    <row r="40" spans="1:12" s="83" customFormat="1" ht="90">
      <c r="A40" s="83" t="s">
        <v>802</v>
      </c>
      <c r="B40" s="83" t="s">
        <v>57</v>
      </c>
      <c r="C40" s="83" t="s">
        <v>73</v>
      </c>
      <c r="D40" s="84" t="s">
        <v>277</v>
      </c>
      <c r="E40" s="83" t="s">
        <v>330</v>
      </c>
      <c r="F40" s="98" t="s">
        <v>31</v>
      </c>
      <c r="G40" s="98" t="s">
        <v>626</v>
      </c>
      <c r="H40" s="83" t="s">
        <v>656</v>
      </c>
      <c r="I40" s="83" t="s">
        <v>233</v>
      </c>
      <c r="J40" s="83" t="s">
        <v>161</v>
      </c>
      <c r="K40" s="83" t="s">
        <v>657</v>
      </c>
      <c r="L40" s="103" t="s">
        <v>658</v>
      </c>
    </row>
    <row r="41" spans="1:12" s="83" customFormat="1" ht="60">
      <c r="A41" s="83" t="s">
        <v>1500</v>
      </c>
      <c r="B41" s="83" t="s">
        <v>1346</v>
      </c>
      <c r="C41" s="83" t="s">
        <v>73</v>
      </c>
      <c r="D41" s="83" t="s">
        <v>1405</v>
      </c>
      <c r="E41" s="83" t="s">
        <v>730</v>
      </c>
      <c r="F41" s="99" t="s">
        <v>19</v>
      </c>
      <c r="G41" s="99" t="s">
        <v>20</v>
      </c>
      <c r="H41" s="83" t="s">
        <v>1497</v>
      </c>
      <c r="I41" s="83" t="s">
        <v>1496</v>
      </c>
      <c r="J41" s="83" t="s">
        <v>1495</v>
      </c>
      <c r="K41" s="83" t="s">
        <v>1494</v>
      </c>
      <c r="L41" s="83" t="s">
        <v>1493</v>
      </c>
    </row>
    <row r="42" spans="1:12" s="83" customFormat="1" ht="60">
      <c r="A42" s="83" t="s">
        <v>1499</v>
      </c>
      <c r="B42" s="83" t="s">
        <v>1345</v>
      </c>
      <c r="C42" s="83" t="s">
        <v>73</v>
      </c>
      <c r="D42" s="83" t="s">
        <v>1405</v>
      </c>
      <c r="E42" s="83" t="s">
        <v>274</v>
      </c>
      <c r="F42" s="99" t="s">
        <v>35</v>
      </c>
      <c r="G42" s="98" t="s">
        <v>20</v>
      </c>
      <c r="H42" s="83" t="s">
        <v>1491</v>
      </c>
      <c r="I42" s="83" t="s">
        <v>1490</v>
      </c>
      <c r="J42" s="83" t="s">
        <v>1489</v>
      </c>
      <c r="K42" s="83" t="s">
        <v>730</v>
      </c>
      <c r="L42" s="83" t="s">
        <v>1488</v>
      </c>
    </row>
    <row r="43" spans="1:12" s="83" customFormat="1" ht="60">
      <c r="A43" s="83" t="s">
        <v>1498</v>
      </c>
      <c r="B43" s="83" t="s">
        <v>1343</v>
      </c>
      <c r="C43" s="83" t="s">
        <v>73</v>
      </c>
      <c r="D43" s="83" t="s">
        <v>1405</v>
      </c>
      <c r="E43" s="83" t="s">
        <v>730</v>
      </c>
      <c r="F43" s="99" t="s">
        <v>19</v>
      </c>
      <c r="G43" s="99" t="s">
        <v>20</v>
      </c>
      <c r="H43" s="83" t="s">
        <v>1497</v>
      </c>
      <c r="I43" s="83" t="s">
        <v>1496</v>
      </c>
      <c r="J43" s="83" t="s">
        <v>1495</v>
      </c>
      <c r="K43" s="83" t="s">
        <v>1494</v>
      </c>
      <c r="L43" s="83" t="s">
        <v>1493</v>
      </c>
    </row>
    <row r="44" spans="1:12" s="83" customFormat="1" ht="60">
      <c r="A44" s="83" t="s">
        <v>1492</v>
      </c>
      <c r="B44" s="83" t="s">
        <v>58</v>
      </c>
      <c r="C44" s="83" t="s">
        <v>30</v>
      </c>
      <c r="D44" s="84" t="s">
        <v>277</v>
      </c>
      <c r="E44" s="83" t="s">
        <v>730</v>
      </c>
      <c r="F44" s="99" t="s">
        <v>35</v>
      </c>
      <c r="G44" s="98" t="s">
        <v>20</v>
      </c>
      <c r="H44" s="83" t="s">
        <v>1491</v>
      </c>
      <c r="I44" s="83" t="s">
        <v>1490</v>
      </c>
      <c r="J44" s="83" t="s">
        <v>1489</v>
      </c>
      <c r="K44" s="83" t="s">
        <v>730</v>
      </c>
      <c r="L44" s="83" t="s">
        <v>1488</v>
      </c>
    </row>
    <row r="45" spans="1:12" s="83" customFormat="1" ht="120">
      <c r="A45" s="83" t="s">
        <v>1487</v>
      </c>
      <c r="B45" s="83" t="s">
        <v>717</v>
      </c>
      <c r="C45" s="83" t="s">
        <v>73</v>
      </c>
      <c r="D45" s="83" t="s">
        <v>1405</v>
      </c>
      <c r="E45" s="83" t="s">
        <v>730</v>
      </c>
      <c r="F45" s="99" t="s">
        <v>19</v>
      </c>
      <c r="G45" s="98" t="s">
        <v>20</v>
      </c>
      <c r="H45" s="83" t="s">
        <v>1486</v>
      </c>
      <c r="I45" s="83" t="s">
        <v>1485</v>
      </c>
      <c r="J45" s="83" t="s">
        <v>1484</v>
      </c>
      <c r="K45" s="83" t="s">
        <v>1483</v>
      </c>
      <c r="L45" s="83" t="s">
        <v>1482</v>
      </c>
    </row>
    <row r="46" spans="1:12" s="83" customFormat="1" ht="150">
      <c r="A46" s="83" t="s">
        <v>804</v>
      </c>
      <c r="B46" s="83" t="s">
        <v>59</v>
      </c>
      <c r="C46" s="83" t="s">
        <v>30</v>
      </c>
      <c r="D46" s="84" t="s">
        <v>277</v>
      </c>
      <c r="E46" s="83" t="s">
        <v>436</v>
      </c>
      <c r="F46" s="99" t="s">
        <v>31</v>
      </c>
      <c r="G46" s="99" t="s">
        <v>20</v>
      </c>
      <c r="H46" s="83" t="s">
        <v>496</v>
      </c>
      <c r="I46" s="83" t="s">
        <v>660</v>
      </c>
      <c r="J46" s="83" t="s">
        <v>161</v>
      </c>
      <c r="K46" s="83" t="s">
        <v>235</v>
      </c>
      <c r="L46" s="83" t="s">
        <v>661</v>
      </c>
    </row>
    <row r="47" spans="1:12" s="83" customFormat="1" ht="270">
      <c r="A47" s="83" t="s">
        <v>805</v>
      </c>
      <c r="B47" s="83" t="s">
        <v>60</v>
      </c>
      <c r="C47" s="83" t="s">
        <v>30</v>
      </c>
      <c r="D47" s="84" t="s">
        <v>277</v>
      </c>
      <c r="E47" s="83" t="s">
        <v>730</v>
      </c>
      <c r="F47" s="99" t="s">
        <v>35</v>
      </c>
      <c r="G47" s="99" t="s">
        <v>20</v>
      </c>
      <c r="H47" s="83" t="s">
        <v>662</v>
      </c>
      <c r="I47" s="83" t="s">
        <v>236</v>
      </c>
      <c r="J47" s="83" t="s">
        <v>97</v>
      </c>
      <c r="K47" s="83" t="s">
        <v>663</v>
      </c>
      <c r="L47" s="83" t="s">
        <v>1481</v>
      </c>
    </row>
    <row r="48" spans="1:12" s="83" customFormat="1" ht="123" customHeight="1">
      <c r="A48" s="83" t="s">
        <v>807</v>
      </c>
      <c r="B48" s="83" t="s">
        <v>61</v>
      </c>
      <c r="C48" s="83" t="s">
        <v>30</v>
      </c>
      <c r="D48" s="84" t="s">
        <v>277</v>
      </c>
      <c r="E48" s="83" t="s">
        <v>1268</v>
      </c>
      <c r="F48" s="99" t="s">
        <v>42</v>
      </c>
      <c r="G48" s="83" t="s">
        <v>46</v>
      </c>
      <c r="H48" s="83" t="s">
        <v>498</v>
      </c>
      <c r="I48" s="83" t="s">
        <v>237</v>
      </c>
      <c r="J48" s="83" t="s">
        <v>238</v>
      </c>
      <c r="K48" s="83" t="s">
        <v>239</v>
      </c>
      <c r="L48" s="83" t="s">
        <v>664</v>
      </c>
    </row>
    <row r="49" spans="1:12" s="83" customFormat="1" ht="90">
      <c r="A49" s="83" t="s">
        <v>810</v>
      </c>
      <c r="B49" s="83" t="s">
        <v>64</v>
      </c>
      <c r="C49" s="83" t="s">
        <v>30</v>
      </c>
      <c r="D49" s="84" t="s">
        <v>277</v>
      </c>
      <c r="E49" s="83" t="s">
        <v>730</v>
      </c>
      <c r="F49" s="99" t="s">
        <v>35</v>
      </c>
      <c r="G49" s="99" t="s">
        <v>20</v>
      </c>
      <c r="H49" s="83" t="s">
        <v>1480</v>
      </c>
      <c r="I49" s="83" t="s">
        <v>669</v>
      </c>
      <c r="J49" s="83" t="s">
        <v>168</v>
      </c>
      <c r="K49" s="83" t="s">
        <v>242</v>
      </c>
      <c r="L49" s="83" t="s">
        <v>243</v>
      </c>
    </row>
    <row r="50" spans="1:12" s="83" customFormat="1" ht="165">
      <c r="A50" s="83" t="s">
        <v>811</v>
      </c>
      <c r="B50" s="83" t="s">
        <v>65</v>
      </c>
      <c r="C50" s="83" t="s">
        <v>30</v>
      </c>
      <c r="D50" s="84" t="s">
        <v>277</v>
      </c>
      <c r="E50" s="83" t="s">
        <v>274</v>
      </c>
      <c r="F50" s="99" t="s">
        <v>19</v>
      </c>
      <c r="G50" s="99" t="s">
        <v>20</v>
      </c>
      <c r="H50" s="83" t="s">
        <v>500</v>
      </c>
      <c r="I50" s="83" t="s">
        <v>501</v>
      </c>
      <c r="J50" s="83" t="s">
        <v>168</v>
      </c>
      <c r="K50" s="83" t="s">
        <v>502</v>
      </c>
      <c r="L50" s="83" t="s">
        <v>670</v>
      </c>
    </row>
    <row r="51" spans="1:12" s="83" customFormat="1" ht="93" customHeight="1">
      <c r="A51" s="83" t="s">
        <v>812</v>
      </c>
      <c r="B51" s="83" t="s">
        <v>66</v>
      </c>
      <c r="C51" s="83" t="s">
        <v>30</v>
      </c>
      <c r="D51" s="84" t="s">
        <v>277</v>
      </c>
      <c r="E51" s="83" t="s">
        <v>274</v>
      </c>
      <c r="F51" s="99" t="s">
        <v>19</v>
      </c>
      <c r="G51" s="99" t="s">
        <v>20</v>
      </c>
      <c r="H51" s="83" t="s">
        <v>671</v>
      </c>
      <c r="I51" s="83" t="s">
        <v>244</v>
      </c>
      <c r="J51" s="83" t="s">
        <v>168</v>
      </c>
      <c r="K51" s="83" t="s">
        <v>245</v>
      </c>
      <c r="L51" s="83" t="s">
        <v>246</v>
      </c>
    </row>
    <row r="52" spans="1:12" s="83" customFormat="1" ht="120">
      <c r="A52" s="83" t="s">
        <v>813</v>
      </c>
      <c r="B52" s="83" t="s">
        <v>67</v>
      </c>
      <c r="C52" s="83" t="s">
        <v>30</v>
      </c>
      <c r="D52" s="84" t="s">
        <v>277</v>
      </c>
      <c r="E52" s="83" t="s">
        <v>730</v>
      </c>
      <c r="F52" s="99" t="s">
        <v>19</v>
      </c>
      <c r="G52" s="99" t="s">
        <v>626</v>
      </c>
      <c r="H52" s="83" t="s">
        <v>672</v>
      </c>
      <c r="I52" s="83" t="s">
        <v>673</v>
      </c>
      <c r="J52" s="83" t="s">
        <v>168</v>
      </c>
      <c r="K52" s="83" t="s">
        <v>247</v>
      </c>
      <c r="L52" s="83" t="s">
        <v>336</v>
      </c>
    </row>
    <row r="53" spans="1:12" s="83" customFormat="1" ht="90">
      <c r="A53" s="83" t="s">
        <v>814</v>
      </c>
      <c r="B53" s="83">
        <v>3.27</v>
      </c>
      <c r="C53" s="83" t="s">
        <v>30</v>
      </c>
      <c r="D53" s="84" t="s">
        <v>277</v>
      </c>
      <c r="E53" s="83" t="s">
        <v>730</v>
      </c>
      <c r="F53" s="99" t="s">
        <v>31</v>
      </c>
      <c r="G53" s="99" t="s">
        <v>20</v>
      </c>
      <c r="H53" s="83" t="s">
        <v>672</v>
      </c>
      <c r="I53" s="83" t="s">
        <v>337</v>
      </c>
      <c r="J53" s="83" t="s">
        <v>168</v>
      </c>
      <c r="K53" s="83" t="s">
        <v>242</v>
      </c>
      <c r="L53" s="83" t="s">
        <v>243</v>
      </c>
    </row>
    <row r="54" spans="1:12" s="83" customFormat="1" ht="75">
      <c r="A54" s="83" t="s">
        <v>1479</v>
      </c>
      <c r="B54" s="83" t="s">
        <v>1080</v>
      </c>
      <c r="C54" s="83" t="s">
        <v>73</v>
      </c>
      <c r="D54" s="83" t="s">
        <v>1405</v>
      </c>
      <c r="E54" s="83" t="s">
        <v>730</v>
      </c>
      <c r="F54" s="83" t="s">
        <v>39</v>
      </c>
      <c r="G54" s="83" t="s">
        <v>20</v>
      </c>
      <c r="H54" s="83" t="s">
        <v>1478</v>
      </c>
      <c r="I54" s="83" t="s">
        <v>1477</v>
      </c>
      <c r="J54" s="83" t="s">
        <v>1476</v>
      </c>
      <c r="K54" s="83" t="s">
        <v>1475</v>
      </c>
      <c r="L54" s="83" t="s">
        <v>1474</v>
      </c>
    </row>
    <row r="55" spans="1:12" s="83" customFormat="1" ht="270">
      <c r="A55" s="83" t="s">
        <v>1473</v>
      </c>
      <c r="B55" s="83" t="s">
        <v>1082</v>
      </c>
      <c r="C55" s="83" t="s">
        <v>73</v>
      </c>
      <c r="D55" s="83" t="s">
        <v>1405</v>
      </c>
      <c r="E55" s="83" t="s">
        <v>730</v>
      </c>
      <c r="F55" s="83" t="s">
        <v>39</v>
      </c>
      <c r="G55" s="83" t="s">
        <v>20</v>
      </c>
      <c r="H55" s="83" t="s">
        <v>1472</v>
      </c>
      <c r="I55" s="83" t="s">
        <v>1471</v>
      </c>
      <c r="J55" s="83" t="s">
        <v>1470</v>
      </c>
      <c r="K55" s="83" t="s">
        <v>1469</v>
      </c>
      <c r="L55" s="83" t="s">
        <v>1468</v>
      </c>
    </row>
    <row r="56" spans="1:12" s="83" customFormat="1" ht="255">
      <c r="A56" s="83" t="s">
        <v>1467</v>
      </c>
      <c r="B56" s="83" t="s">
        <v>1340</v>
      </c>
      <c r="C56" s="83" t="s">
        <v>73</v>
      </c>
      <c r="D56" s="83" t="s">
        <v>1405</v>
      </c>
      <c r="E56" s="83" t="s">
        <v>730</v>
      </c>
      <c r="F56" s="83" t="s">
        <v>31</v>
      </c>
      <c r="G56" s="83" t="s">
        <v>20</v>
      </c>
      <c r="H56" s="83" t="s">
        <v>1466</v>
      </c>
      <c r="I56" s="83" t="s">
        <v>1465</v>
      </c>
      <c r="J56" s="83" t="s">
        <v>1452</v>
      </c>
      <c r="K56" s="83" t="s">
        <v>1464</v>
      </c>
      <c r="L56" s="83" t="s">
        <v>1463</v>
      </c>
    </row>
    <row r="57" spans="1:12" s="83" customFormat="1" ht="120">
      <c r="A57" s="83" t="s">
        <v>1339</v>
      </c>
      <c r="B57" s="83" t="s">
        <v>1338</v>
      </c>
      <c r="C57" s="83" t="s">
        <v>73</v>
      </c>
      <c r="D57" s="83" t="s">
        <v>1405</v>
      </c>
      <c r="E57" s="83" t="s">
        <v>274</v>
      </c>
      <c r="F57" s="83" t="s">
        <v>31</v>
      </c>
      <c r="G57" s="83" t="s">
        <v>20</v>
      </c>
      <c r="H57" s="83" t="s">
        <v>1462</v>
      </c>
      <c r="I57" s="83" t="s">
        <v>1461</v>
      </c>
      <c r="J57" s="83" t="s">
        <v>1452</v>
      </c>
      <c r="K57" s="83" t="s">
        <v>1460</v>
      </c>
      <c r="L57" s="83" t="s">
        <v>1459</v>
      </c>
    </row>
    <row r="58" spans="1:12" s="83" customFormat="1" ht="120">
      <c r="A58" s="83" t="s">
        <v>1458</v>
      </c>
      <c r="B58" s="83" t="s">
        <v>1334</v>
      </c>
      <c r="C58" s="83" t="s">
        <v>73</v>
      </c>
      <c r="D58" s="83" t="s">
        <v>1405</v>
      </c>
      <c r="E58" s="83" t="s">
        <v>730</v>
      </c>
      <c r="F58" s="83" t="s">
        <v>31</v>
      </c>
      <c r="G58" s="83" t="s">
        <v>20</v>
      </c>
      <c r="H58" s="83" t="s">
        <v>1457</v>
      </c>
      <c r="I58" s="83" t="s">
        <v>1456</v>
      </c>
      <c r="J58" s="83" t="s">
        <v>1452</v>
      </c>
      <c r="K58" s="83" t="s">
        <v>1451</v>
      </c>
      <c r="L58" s="83" t="s">
        <v>1450</v>
      </c>
    </row>
    <row r="59" spans="1:12" s="83" customFormat="1" ht="90">
      <c r="A59" s="83" t="s">
        <v>1455</v>
      </c>
      <c r="B59" s="83" t="s">
        <v>1333</v>
      </c>
      <c r="C59" s="83" t="s">
        <v>73</v>
      </c>
      <c r="D59" s="83" t="s">
        <v>1405</v>
      </c>
      <c r="E59" s="83" t="s">
        <v>730</v>
      </c>
      <c r="F59" s="83" t="s">
        <v>31</v>
      </c>
      <c r="G59" s="83" t="s">
        <v>20</v>
      </c>
      <c r="H59" s="83" t="s">
        <v>1454</v>
      </c>
      <c r="I59" s="83" t="s">
        <v>1453</v>
      </c>
      <c r="J59" s="83" t="s">
        <v>1452</v>
      </c>
      <c r="K59" s="83" t="s">
        <v>1451</v>
      </c>
      <c r="L59" s="83" t="s">
        <v>1450</v>
      </c>
    </row>
    <row r="60" spans="1:12" s="83" customFormat="1" ht="409.5">
      <c r="A60" s="83" t="s">
        <v>852</v>
      </c>
      <c r="B60" s="83" t="s">
        <v>81</v>
      </c>
      <c r="C60" s="83" t="s">
        <v>73</v>
      </c>
      <c r="D60" s="83" t="s">
        <v>34</v>
      </c>
      <c r="E60" s="83" t="str">
        <f>'Matriz legal sc'!D67</f>
        <v>Capitulo adicionado por la Ley 1482 de 2011, artículo 2º.
DECRETO NUMERO 1543 DE 1997</v>
      </c>
      <c r="F60" s="99" t="s">
        <v>35</v>
      </c>
      <c r="G60" s="99" t="s">
        <v>129</v>
      </c>
      <c r="H60" s="83" t="s">
        <v>522</v>
      </c>
      <c r="I60" s="83" t="s">
        <v>258</v>
      </c>
      <c r="J60" s="83" t="s">
        <v>168</v>
      </c>
      <c r="K60" s="83" t="s">
        <v>917</v>
      </c>
      <c r="L60" s="83" t="s">
        <v>1449</v>
      </c>
    </row>
    <row r="61" spans="1:12" s="83" customFormat="1" ht="210">
      <c r="A61" s="83" t="s">
        <v>1448</v>
      </c>
      <c r="B61" s="83" t="s">
        <v>1118</v>
      </c>
      <c r="C61" s="83" t="s">
        <v>73</v>
      </c>
      <c r="D61" s="83" t="s">
        <v>34</v>
      </c>
      <c r="E61" s="83" t="s">
        <v>374</v>
      </c>
      <c r="F61" s="99" t="s">
        <v>31</v>
      </c>
      <c r="G61" s="99" t="s">
        <v>20</v>
      </c>
      <c r="H61" s="83" t="s">
        <v>1447</v>
      </c>
      <c r="I61" s="83" t="s">
        <v>1446</v>
      </c>
      <c r="J61" s="83" t="s">
        <v>168</v>
      </c>
      <c r="K61" s="83" t="s">
        <v>259</v>
      </c>
      <c r="L61" s="83" t="s">
        <v>1445</v>
      </c>
    </row>
    <row r="62" spans="1:12" s="83" customFormat="1" ht="285">
      <c r="A62" s="83" t="s">
        <v>1444</v>
      </c>
      <c r="B62" s="83" t="s">
        <v>1116</v>
      </c>
      <c r="C62" s="83" t="s">
        <v>73</v>
      </c>
      <c r="D62" s="83" t="s">
        <v>1405</v>
      </c>
      <c r="E62" s="83" t="s">
        <v>730</v>
      </c>
      <c r="F62" s="83" t="s">
        <v>31</v>
      </c>
      <c r="G62" s="83" t="s">
        <v>46</v>
      </c>
      <c r="H62" s="83" t="s">
        <v>1443</v>
      </c>
      <c r="I62" s="83" t="s">
        <v>1442</v>
      </c>
      <c r="J62" s="83" t="s">
        <v>1441</v>
      </c>
      <c r="K62" s="83" t="s">
        <v>1440</v>
      </c>
      <c r="L62" s="83" t="s">
        <v>1439</v>
      </c>
    </row>
    <row r="63" spans="1:12" s="83" customFormat="1" ht="150">
      <c r="A63" s="83" t="s">
        <v>1438</v>
      </c>
      <c r="B63" s="83" t="s">
        <v>1117</v>
      </c>
      <c r="C63" s="83" t="s">
        <v>73</v>
      </c>
      <c r="D63" s="83" t="s">
        <v>1405</v>
      </c>
      <c r="E63" s="83" t="s">
        <v>730</v>
      </c>
      <c r="F63" s="83" t="s">
        <v>31</v>
      </c>
      <c r="G63" s="83" t="s">
        <v>20</v>
      </c>
      <c r="H63" s="83" t="s">
        <v>1437</v>
      </c>
      <c r="I63" s="83" t="s">
        <v>1436</v>
      </c>
      <c r="J63" s="83" t="s">
        <v>1435</v>
      </c>
      <c r="K63" s="83" t="s">
        <v>1434</v>
      </c>
      <c r="L63" s="83" t="s">
        <v>1433</v>
      </c>
    </row>
    <row r="64" spans="1:12" s="83" customFormat="1" ht="409.5">
      <c r="A64" s="83" t="s">
        <v>919</v>
      </c>
      <c r="B64" s="83" t="s">
        <v>82</v>
      </c>
      <c r="C64" s="83" t="s">
        <v>73</v>
      </c>
      <c r="D64" s="83" t="s">
        <v>34</v>
      </c>
      <c r="E64" s="83" t="s">
        <v>281</v>
      </c>
      <c r="F64" s="99" t="s">
        <v>39</v>
      </c>
      <c r="G64" s="99" t="s">
        <v>20</v>
      </c>
      <c r="H64" s="83" t="s">
        <v>920</v>
      </c>
      <c r="I64" s="83" t="s">
        <v>921</v>
      </c>
      <c r="J64" s="83" t="s">
        <v>168</v>
      </c>
      <c r="K64" s="83" t="s">
        <v>922</v>
      </c>
      <c r="L64" s="83" t="s">
        <v>923</v>
      </c>
    </row>
    <row r="65" spans="1:12" s="83" customFormat="1" ht="409.5">
      <c r="A65" s="83" t="s">
        <v>857</v>
      </c>
      <c r="B65" s="83" t="s">
        <v>83</v>
      </c>
      <c r="C65" s="83" t="s">
        <v>73</v>
      </c>
      <c r="D65" s="83" t="s">
        <v>34</v>
      </c>
      <c r="E65" s="102" t="s">
        <v>376</v>
      </c>
      <c r="F65" s="99" t="s">
        <v>39</v>
      </c>
      <c r="G65" s="99" t="s">
        <v>20</v>
      </c>
      <c r="H65" s="83" t="s">
        <v>920</v>
      </c>
      <c r="I65" s="83" t="s">
        <v>260</v>
      </c>
      <c r="J65" s="83" t="s">
        <v>168</v>
      </c>
      <c r="K65" s="83" t="s">
        <v>922</v>
      </c>
      <c r="L65" s="83" t="s">
        <v>923</v>
      </c>
    </row>
    <row r="66" spans="1:12" s="83" customFormat="1" ht="409.5">
      <c r="A66" s="83" t="s">
        <v>924</v>
      </c>
      <c r="B66" s="83" t="s">
        <v>84</v>
      </c>
      <c r="C66" s="83" t="s">
        <v>73</v>
      </c>
      <c r="D66" s="83" t="s">
        <v>34</v>
      </c>
      <c r="E66" s="83" t="s">
        <v>376</v>
      </c>
      <c r="F66" s="99" t="s">
        <v>31</v>
      </c>
      <c r="G66" s="99" t="s">
        <v>20</v>
      </c>
      <c r="H66" s="83" t="s">
        <v>523</v>
      </c>
      <c r="I66" s="83" t="s">
        <v>925</v>
      </c>
      <c r="J66" s="83" t="s">
        <v>168</v>
      </c>
      <c r="K66" s="83" t="s">
        <v>261</v>
      </c>
      <c r="L66" s="83" t="s">
        <v>1432</v>
      </c>
    </row>
    <row r="67" spans="1:12" s="83" customFormat="1" ht="409.5">
      <c r="A67" s="83" t="s">
        <v>860</v>
      </c>
      <c r="B67" s="83" t="s">
        <v>85</v>
      </c>
      <c r="C67" s="83" t="s">
        <v>73</v>
      </c>
      <c r="D67" s="83" t="s">
        <v>34</v>
      </c>
      <c r="E67" s="83" t="s">
        <v>393</v>
      </c>
      <c r="F67" s="99" t="s">
        <v>31</v>
      </c>
      <c r="G67" s="99" t="s">
        <v>20</v>
      </c>
      <c r="H67" s="83" t="s">
        <v>524</v>
      </c>
      <c r="I67" s="83" t="s">
        <v>384</v>
      </c>
      <c r="J67" s="83" t="s">
        <v>168</v>
      </c>
      <c r="K67" s="83" t="s">
        <v>385</v>
      </c>
      <c r="L67" s="83" t="s">
        <v>386</v>
      </c>
    </row>
    <row r="68" spans="1:12" s="83" customFormat="1" ht="105">
      <c r="A68" s="83" t="s">
        <v>861</v>
      </c>
      <c r="B68" s="83" t="s">
        <v>86</v>
      </c>
      <c r="C68" s="83" t="s">
        <v>73</v>
      </c>
      <c r="D68" s="83" t="s">
        <v>34</v>
      </c>
      <c r="E68" s="83" t="str">
        <f>'Matriz legal sc'!D75</f>
        <v xml:space="preserve">Código Sustantivo del Trabajo </v>
      </c>
      <c r="F68" s="99" t="s">
        <v>19</v>
      </c>
      <c r="G68" s="99" t="s">
        <v>20</v>
      </c>
      <c r="H68" s="83" t="s">
        <v>525</v>
      </c>
      <c r="I68" s="83" t="s">
        <v>262</v>
      </c>
      <c r="J68" s="83" t="s">
        <v>168</v>
      </c>
      <c r="K68" s="83" t="s">
        <v>263</v>
      </c>
      <c r="L68" s="83" t="s">
        <v>1431</v>
      </c>
    </row>
    <row r="69" spans="1:12" s="83" customFormat="1" ht="105">
      <c r="A69" s="83" t="s">
        <v>1430</v>
      </c>
      <c r="B69" s="83" t="s">
        <v>1189</v>
      </c>
      <c r="C69" s="83" t="s">
        <v>73</v>
      </c>
      <c r="D69" s="83" t="s">
        <v>34</v>
      </c>
      <c r="E69" s="83" t="str">
        <f>'Matriz legal sc'!D76</f>
        <v>decreto 2613 de 2022</v>
      </c>
      <c r="F69" s="99" t="s">
        <v>35</v>
      </c>
      <c r="G69" s="99" t="s">
        <v>20</v>
      </c>
      <c r="H69" s="83" t="s">
        <v>525</v>
      </c>
      <c r="I69" s="83" t="s">
        <v>929</v>
      </c>
      <c r="J69" s="83" t="s">
        <v>168</v>
      </c>
      <c r="K69" s="83" t="s">
        <v>264</v>
      </c>
      <c r="L69" s="83" t="s">
        <v>930</v>
      </c>
    </row>
    <row r="70" spans="1:12" s="83" customFormat="1" ht="105">
      <c r="A70" s="83" t="s">
        <v>931</v>
      </c>
      <c r="B70" s="83" t="s">
        <v>87</v>
      </c>
      <c r="C70" s="83" t="s">
        <v>73</v>
      </c>
      <c r="D70" s="83" t="s">
        <v>34</v>
      </c>
      <c r="E70" s="83" t="str">
        <f>'Matriz legal sc'!D77</f>
        <v xml:space="preserve">Código Sustantivo del Trabajo </v>
      </c>
      <c r="F70" s="99" t="s">
        <v>31</v>
      </c>
      <c r="G70" s="99" t="s">
        <v>20</v>
      </c>
      <c r="H70" s="83" t="s">
        <v>932</v>
      </c>
      <c r="I70" s="83" t="s">
        <v>933</v>
      </c>
      <c r="J70" s="83" t="s">
        <v>32</v>
      </c>
      <c r="K70" s="83" t="s">
        <v>934</v>
      </c>
      <c r="L70" s="83" t="s">
        <v>1429</v>
      </c>
    </row>
    <row r="71" spans="1:12" s="83" customFormat="1" ht="105">
      <c r="A71" s="83" t="s">
        <v>864</v>
      </c>
      <c r="B71" s="83" t="s">
        <v>1231</v>
      </c>
      <c r="C71" s="83" t="s">
        <v>73</v>
      </c>
      <c r="D71" s="83" t="s">
        <v>34</v>
      </c>
      <c r="E71" s="83" t="s">
        <v>281</v>
      </c>
      <c r="F71" s="99" t="s">
        <v>35</v>
      </c>
      <c r="G71" s="99" t="s">
        <v>42</v>
      </c>
      <c r="H71" s="83" t="s">
        <v>526</v>
      </c>
      <c r="I71" s="83" t="s">
        <v>935</v>
      </c>
      <c r="J71" s="83" t="s">
        <v>168</v>
      </c>
      <c r="K71" s="83" t="s">
        <v>265</v>
      </c>
      <c r="L71" s="83" t="s">
        <v>397</v>
      </c>
    </row>
    <row r="72" spans="1:12" s="83" customFormat="1" ht="409.5">
      <c r="A72" s="83" t="s">
        <v>936</v>
      </c>
      <c r="B72" s="83" t="s">
        <v>88</v>
      </c>
      <c r="C72" s="83" t="s">
        <v>73</v>
      </c>
      <c r="D72" s="83" t="s">
        <v>34</v>
      </c>
      <c r="E72" s="83" t="s">
        <v>390</v>
      </c>
      <c r="F72" s="99" t="s">
        <v>35</v>
      </c>
      <c r="G72" s="99" t="s">
        <v>42</v>
      </c>
      <c r="H72" s="83" t="s">
        <v>527</v>
      </c>
      <c r="I72" s="83" t="s">
        <v>266</v>
      </c>
      <c r="J72" s="83" t="s">
        <v>168</v>
      </c>
      <c r="K72" s="83" t="s">
        <v>267</v>
      </c>
      <c r="L72" s="83" t="s">
        <v>1428</v>
      </c>
    </row>
    <row r="73" spans="1:12" s="83" customFormat="1" ht="225">
      <c r="A73" s="83" t="s">
        <v>867</v>
      </c>
      <c r="B73" s="83" t="s">
        <v>89</v>
      </c>
      <c r="C73" s="83" t="s">
        <v>73</v>
      </c>
      <c r="D73" s="83" t="s">
        <v>34</v>
      </c>
      <c r="E73" s="83" t="s">
        <v>393</v>
      </c>
      <c r="F73" s="99" t="s">
        <v>35</v>
      </c>
      <c r="G73" s="99" t="s">
        <v>42</v>
      </c>
      <c r="H73" s="83" t="s">
        <v>938</v>
      </c>
      <c r="I73" s="83" t="s">
        <v>269</v>
      </c>
      <c r="J73" s="83" t="s">
        <v>168</v>
      </c>
      <c r="K73" s="83" t="s">
        <v>268</v>
      </c>
      <c r="L73" s="83" t="s">
        <v>939</v>
      </c>
    </row>
    <row r="74" spans="1:12" s="83" customFormat="1" ht="75">
      <c r="A74" s="83" t="s">
        <v>91</v>
      </c>
      <c r="B74" s="83" t="s">
        <v>92</v>
      </c>
      <c r="C74" s="83" t="s">
        <v>73</v>
      </c>
      <c r="D74" s="83" t="s">
        <v>34</v>
      </c>
      <c r="E74" s="83" t="s">
        <v>393</v>
      </c>
      <c r="F74" s="99" t="s">
        <v>93</v>
      </c>
      <c r="G74" s="99" t="s">
        <v>36</v>
      </c>
      <c r="H74" s="83" t="s">
        <v>529</v>
      </c>
      <c r="I74" s="83" t="s">
        <v>943</v>
      </c>
      <c r="J74" s="83" t="s">
        <v>54</v>
      </c>
      <c r="K74" s="83" t="s">
        <v>944</v>
      </c>
      <c r="L74" s="83" t="s">
        <v>94</v>
      </c>
    </row>
    <row r="75" spans="1:12" s="83" customFormat="1" ht="105">
      <c r="A75" s="83" t="s">
        <v>1427</v>
      </c>
      <c r="B75" s="83" t="s">
        <v>722</v>
      </c>
      <c r="C75" s="83" t="s">
        <v>73</v>
      </c>
      <c r="D75" s="83" t="s">
        <v>1405</v>
      </c>
      <c r="E75" s="83" t="s">
        <v>393</v>
      </c>
      <c r="F75" s="83" t="s">
        <v>31</v>
      </c>
      <c r="G75" s="83" t="s">
        <v>129</v>
      </c>
      <c r="H75" s="83" t="s">
        <v>1426</v>
      </c>
      <c r="I75" s="83" t="s">
        <v>1425</v>
      </c>
      <c r="J75" s="83" t="s">
        <v>1424</v>
      </c>
      <c r="K75" s="83" t="s">
        <v>1423</v>
      </c>
      <c r="L75" s="83" t="s">
        <v>1422</v>
      </c>
    </row>
    <row r="76" spans="1:12" s="83" customFormat="1" ht="150">
      <c r="A76" s="83" t="s">
        <v>95</v>
      </c>
      <c r="B76" s="83" t="s">
        <v>96</v>
      </c>
      <c r="C76" s="83" t="s">
        <v>73</v>
      </c>
      <c r="D76" s="83" t="s">
        <v>34</v>
      </c>
      <c r="E76" s="83" t="s">
        <v>281</v>
      </c>
      <c r="F76" s="99" t="s">
        <v>39</v>
      </c>
      <c r="G76" s="99" t="s">
        <v>36</v>
      </c>
      <c r="H76" s="83" t="s">
        <v>530</v>
      </c>
      <c r="I76" s="83" t="s">
        <v>948</v>
      </c>
      <c r="J76" s="83" t="s">
        <v>97</v>
      </c>
      <c r="K76" s="83" t="s">
        <v>98</v>
      </c>
      <c r="L76" s="83" t="s">
        <v>987</v>
      </c>
    </row>
    <row r="77" spans="1:12" s="83" customFormat="1" ht="150">
      <c r="A77" s="91" t="s">
        <v>872</v>
      </c>
      <c r="B77" s="91" t="s">
        <v>101</v>
      </c>
      <c r="C77" s="83" t="s">
        <v>73</v>
      </c>
      <c r="D77" s="83" t="s">
        <v>34</v>
      </c>
      <c r="E77" s="83" t="s">
        <v>281</v>
      </c>
      <c r="F77" s="99" t="s">
        <v>31</v>
      </c>
      <c r="G77" s="99" t="s">
        <v>20</v>
      </c>
      <c r="H77" s="83" t="s">
        <v>531</v>
      </c>
      <c r="I77" s="83" t="s">
        <v>950</v>
      </c>
      <c r="J77" s="83" t="s">
        <v>97</v>
      </c>
      <c r="K77" s="83" t="s">
        <v>102</v>
      </c>
      <c r="L77" s="83" t="s">
        <v>951</v>
      </c>
    </row>
    <row r="78" spans="1:12" s="83" customFormat="1" ht="120">
      <c r="A78" s="83" t="s">
        <v>1421</v>
      </c>
      <c r="B78" s="83" t="s">
        <v>103</v>
      </c>
      <c r="C78" s="83" t="s">
        <v>73</v>
      </c>
      <c r="D78" s="83" t="s">
        <v>34</v>
      </c>
      <c r="E78" s="83" t="str">
        <f>'Matriz legal sc'!D85</f>
        <v>Resolución 0705 de 2007 
Código Sustantivo del Trabajo</v>
      </c>
      <c r="F78" s="99" t="s">
        <v>93</v>
      </c>
      <c r="G78" s="99" t="s">
        <v>36</v>
      </c>
      <c r="H78" s="83" t="s">
        <v>532</v>
      </c>
      <c r="I78" s="83" t="s">
        <v>104</v>
      </c>
      <c r="J78" s="83" t="s">
        <v>97</v>
      </c>
      <c r="K78" s="83" t="s">
        <v>105</v>
      </c>
      <c r="L78" s="83" t="s">
        <v>952</v>
      </c>
    </row>
    <row r="79" spans="1:12" s="83" customFormat="1" ht="180">
      <c r="A79" s="83" t="s">
        <v>1420</v>
      </c>
      <c r="B79" s="83" t="s">
        <v>1419</v>
      </c>
      <c r="C79" s="83" t="s">
        <v>73</v>
      </c>
      <c r="D79" s="83" t="s">
        <v>34</v>
      </c>
      <c r="E79" s="83" t="str">
        <f>'Matriz legal sc'!D86</f>
        <v xml:space="preserve">Resolución  sin número agua potable envasada 
Resolución Número 2115 de 2007
</v>
      </c>
      <c r="F79" s="99" t="s">
        <v>93</v>
      </c>
      <c r="G79" s="99" t="s">
        <v>36</v>
      </c>
      <c r="H79" s="83" t="s">
        <v>534</v>
      </c>
      <c r="I79" s="83" t="s">
        <v>109</v>
      </c>
      <c r="J79" s="83" t="s">
        <v>97</v>
      </c>
      <c r="K79" s="83" t="s">
        <v>110</v>
      </c>
      <c r="L79" s="83" t="s">
        <v>955</v>
      </c>
    </row>
    <row r="80" spans="1:12" s="83" customFormat="1" ht="82.15" customHeight="1">
      <c r="A80" s="83" t="s">
        <v>956</v>
      </c>
      <c r="B80" s="83" t="s">
        <v>111</v>
      </c>
      <c r="C80" s="83" t="s">
        <v>73</v>
      </c>
      <c r="D80" s="83" t="s">
        <v>34</v>
      </c>
      <c r="E80" s="83" t="s">
        <v>438</v>
      </c>
      <c r="F80" s="99" t="s">
        <v>35</v>
      </c>
      <c r="G80" s="99" t="s">
        <v>20</v>
      </c>
      <c r="H80" s="83" t="s">
        <v>535</v>
      </c>
      <c r="I80" s="83" t="s">
        <v>112</v>
      </c>
      <c r="J80" s="83" t="s">
        <v>97</v>
      </c>
      <c r="K80" s="83" t="s">
        <v>957</v>
      </c>
      <c r="L80" s="83" t="s">
        <v>958</v>
      </c>
    </row>
    <row r="81" spans="1:12" s="83" customFormat="1" ht="195">
      <c r="A81" s="83" t="s">
        <v>959</v>
      </c>
      <c r="B81" s="83" t="s">
        <v>1164</v>
      </c>
      <c r="C81" s="83" t="s">
        <v>73</v>
      </c>
      <c r="D81" s="83" t="s">
        <v>34</v>
      </c>
      <c r="E81" s="83" t="s">
        <v>403</v>
      </c>
      <c r="F81" s="99" t="s">
        <v>31</v>
      </c>
      <c r="G81" s="99" t="s">
        <v>42</v>
      </c>
      <c r="H81" s="83" t="s">
        <v>536</v>
      </c>
      <c r="I81" s="83" t="s">
        <v>1418</v>
      </c>
      <c r="J81" s="83" t="s">
        <v>32</v>
      </c>
      <c r="K81" s="83" t="s">
        <v>1417</v>
      </c>
      <c r="L81" s="83" t="s">
        <v>962</v>
      </c>
    </row>
    <row r="82" spans="1:12" s="83" customFormat="1" ht="90">
      <c r="A82" s="83" t="s">
        <v>873</v>
      </c>
      <c r="B82" s="83" t="s">
        <v>113</v>
      </c>
      <c r="C82" s="83" t="s">
        <v>73</v>
      </c>
      <c r="D82" s="83" t="s">
        <v>34</v>
      </c>
      <c r="E82" s="83" t="s">
        <v>393</v>
      </c>
      <c r="F82" s="99" t="s">
        <v>93</v>
      </c>
      <c r="G82" s="99" t="s">
        <v>36</v>
      </c>
      <c r="H82" s="83" t="s">
        <v>536</v>
      </c>
      <c r="I82" s="83" t="s">
        <v>963</v>
      </c>
      <c r="J82" s="83" t="s">
        <v>97</v>
      </c>
      <c r="K82" s="83" t="s">
        <v>114</v>
      </c>
      <c r="L82" s="83" t="s">
        <v>115</v>
      </c>
    </row>
    <row r="83" spans="1:12" s="83" customFormat="1" ht="45">
      <c r="A83" s="83" t="s">
        <v>964</v>
      </c>
      <c r="B83" s="83" t="s">
        <v>116</v>
      </c>
      <c r="C83" s="83" t="s">
        <v>73</v>
      </c>
      <c r="D83" s="83" t="s">
        <v>34</v>
      </c>
      <c r="E83" s="83" t="str">
        <f>'Matriz legal sc'!D90</f>
        <v xml:space="preserve">Código Sustantivo del Trabajo
Ley 769 de 2002 </v>
      </c>
      <c r="F83" s="99" t="s">
        <v>35</v>
      </c>
      <c r="G83" s="99" t="s">
        <v>20</v>
      </c>
      <c r="H83" s="83" t="s">
        <v>540</v>
      </c>
      <c r="I83" s="83" t="s">
        <v>117</v>
      </c>
      <c r="J83" s="83" t="s">
        <v>97</v>
      </c>
      <c r="K83" s="83" t="s">
        <v>965</v>
      </c>
      <c r="L83" s="83" t="s">
        <v>118</v>
      </c>
    </row>
    <row r="84" spans="1:12" s="83" customFormat="1" ht="300">
      <c r="A84" s="83" t="s">
        <v>875</v>
      </c>
      <c r="B84" s="101" t="s">
        <v>119</v>
      </c>
      <c r="C84" s="83" t="s">
        <v>73</v>
      </c>
      <c r="D84" s="83" t="s">
        <v>1415</v>
      </c>
      <c r="E84" s="83" t="s">
        <v>281</v>
      </c>
      <c r="F84" s="99" t="s">
        <v>35</v>
      </c>
      <c r="G84" s="99" t="s">
        <v>46</v>
      </c>
      <c r="H84" s="83" t="s">
        <v>530</v>
      </c>
      <c r="I84" s="83" t="s">
        <v>966</v>
      </c>
      <c r="J84" s="83" t="s">
        <v>32</v>
      </c>
      <c r="K84" s="83" t="s">
        <v>120</v>
      </c>
      <c r="L84" s="83" t="s">
        <v>967</v>
      </c>
    </row>
    <row r="85" spans="1:12" s="83" customFormat="1" ht="64.150000000000006" customHeight="1">
      <c r="A85" s="83" t="s">
        <v>121</v>
      </c>
      <c r="B85" s="100" t="s">
        <v>122</v>
      </c>
      <c r="C85" s="83" t="s">
        <v>123</v>
      </c>
      <c r="D85" s="83" t="s">
        <v>34</v>
      </c>
      <c r="E85" s="83" t="str">
        <f>'Matriz legal sc'!D92</f>
        <v>LEY 52 DE 1993
(junio 09)</v>
      </c>
      <c r="F85" s="99" t="s">
        <v>93</v>
      </c>
      <c r="G85" s="99" t="s">
        <v>42</v>
      </c>
      <c r="H85" s="83" t="s">
        <v>541</v>
      </c>
      <c r="I85" s="83" t="s">
        <v>124</v>
      </c>
      <c r="J85" s="83" t="s">
        <v>125</v>
      </c>
      <c r="K85" s="83" t="s">
        <v>126</v>
      </c>
      <c r="L85" s="83" t="s">
        <v>127</v>
      </c>
    </row>
    <row r="86" spans="1:12" s="83" customFormat="1" ht="165">
      <c r="A86" s="83" t="s">
        <v>876</v>
      </c>
      <c r="B86" s="83" t="s">
        <v>128</v>
      </c>
      <c r="C86" s="83" t="s">
        <v>123</v>
      </c>
      <c r="D86" s="83" t="s">
        <v>1415</v>
      </c>
      <c r="E86" s="83" t="str">
        <f>'Matriz legal sc'!D93</f>
        <v>DECRETO 1443 DE 2014</v>
      </c>
      <c r="F86" s="99" t="s">
        <v>31</v>
      </c>
      <c r="G86" s="99" t="s">
        <v>129</v>
      </c>
      <c r="H86" s="83" t="s">
        <v>989</v>
      </c>
      <c r="I86" s="83" t="s">
        <v>969</v>
      </c>
      <c r="J86" s="83" t="s">
        <v>32</v>
      </c>
      <c r="K86" s="83" t="s">
        <v>130</v>
      </c>
      <c r="L86" s="83" t="s">
        <v>970</v>
      </c>
    </row>
    <row r="87" spans="1:12" s="83" customFormat="1" ht="75">
      <c r="A87" s="83" t="s">
        <v>131</v>
      </c>
      <c r="B87" s="83" t="s">
        <v>132</v>
      </c>
      <c r="C87" s="83" t="s">
        <v>123</v>
      </c>
      <c r="D87" s="83" t="s">
        <v>34</v>
      </c>
      <c r="E87" s="83" t="s">
        <v>600</v>
      </c>
      <c r="F87" s="98" t="s">
        <v>31</v>
      </c>
      <c r="G87" s="98" t="s">
        <v>604</v>
      </c>
      <c r="H87" s="45" t="s">
        <v>542</v>
      </c>
      <c r="I87" s="45" t="s">
        <v>605</v>
      </c>
      <c r="J87" s="45" t="s">
        <v>32</v>
      </c>
      <c r="K87" s="45" t="s">
        <v>133</v>
      </c>
      <c r="L87" s="45" t="s">
        <v>134</v>
      </c>
    </row>
    <row r="88" spans="1:12" s="83" customFormat="1" ht="90">
      <c r="A88" s="83" t="s">
        <v>1416</v>
      </c>
      <c r="B88" s="83" t="s">
        <v>135</v>
      </c>
      <c r="C88" s="83" t="s">
        <v>123</v>
      </c>
      <c r="D88" s="83" t="s">
        <v>1415</v>
      </c>
      <c r="E88" s="83" t="str">
        <f>'Matriz legal sc'!D95</f>
        <v>DECRETO NÚMERO 1072</v>
      </c>
      <c r="F88" s="83" t="s">
        <v>31</v>
      </c>
      <c r="G88" s="83" t="s">
        <v>604</v>
      </c>
      <c r="H88" s="83" t="s">
        <v>543</v>
      </c>
      <c r="I88" s="83" t="s">
        <v>606</v>
      </c>
      <c r="J88" s="83" t="s">
        <v>32</v>
      </c>
      <c r="K88" s="83" t="s">
        <v>607</v>
      </c>
      <c r="L88" s="83" t="s">
        <v>136</v>
      </c>
    </row>
    <row r="89" spans="1:12" s="83" customFormat="1" ht="75">
      <c r="A89" s="83" t="s">
        <v>608</v>
      </c>
      <c r="B89" s="83" t="s">
        <v>137</v>
      </c>
      <c r="C89" s="83" t="s">
        <v>123</v>
      </c>
      <c r="D89" s="83" t="s">
        <v>34</v>
      </c>
      <c r="E89" s="83" t="str">
        <f>'Matriz legal sc'!D96</f>
        <v>Código Sustantivo del Trabajo</v>
      </c>
      <c r="F89" s="83" t="s">
        <v>93</v>
      </c>
      <c r="G89" s="83" t="s">
        <v>46</v>
      </c>
      <c r="H89" s="83" t="s">
        <v>544</v>
      </c>
      <c r="I89" s="83" t="s">
        <v>138</v>
      </c>
      <c r="J89" s="83" t="s">
        <v>32</v>
      </c>
      <c r="K89" s="83" t="s">
        <v>139</v>
      </c>
      <c r="L89" s="83" t="s">
        <v>990</v>
      </c>
    </row>
    <row r="90" spans="1:12" s="83" customFormat="1" ht="90">
      <c r="A90" s="83" t="s">
        <v>1414</v>
      </c>
      <c r="B90" s="83" t="s">
        <v>21</v>
      </c>
      <c r="C90" s="83" t="s">
        <v>73</v>
      </c>
      <c r="D90" s="83" t="s">
        <v>73</v>
      </c>
      <c r="E90" s="83" t="s">
        <v>463</v>
      </c>
      <c r="F90" s="83" t="s">
        <v>35</v>
      </c>
      <c r="G90" s="83" t="s">
        <v>20</v>
      </c>
      <c r="H90" s="83" t="s">
        <v>559</v>
      </c>
      <c r="I90" s="83" t="s">
        <v>558</v>
      </c>
      <c r="J90" s="83" t="s">
        <v>168</v>
      </c>
      <c r="K90" s="83" t="s">
        <v>225</v>
      </c>
      <c r="L90" s="83" t="s">
        <v>1413</v>
      </c>
    </row>
    <row r="91" spans="1:12" s="83" customFormat="1" ht="120">
      <c r="A91" s="83" t="s">
        <v>1412</v>
      </c>
      <c r="B91" s="83" t="s">
        <v>1205</v>
      </c>
      <c r="C91" s="83" t="s">
        <v>73</v>
      </c>
      <c r="D91" s="83" t="s">
        <v>1405</v>
      </c>
      <c r="E91" s="83" t="s">
        <v>463</v>
      </c>
      <c r="F91" s="83" t="s">
        <v>1404</v>
      </c>
      <c r="G91" s="83" t="s">
        <v>20</v>
      </c>
      <c r="H91" s="83" t="s">
        <v>1411</v>
      </c>
      <c r="I91" s="83" t="s">
        <v>1410</v>
      </c>
      <c r="J91" s="83" t="s">
        <v>1409</v>
      </c>
      <c r="K91" s="83" t="s">
        <v>1408</v>
      </c>
      <c r="L91" s="83" t="s">
        <v>1407</v>
      </c>
    </row>
    <row r="92" spans="1:12" s="83" customFormat="1" ht="150">
      <c r="A92" s="83" t="s">
        <v>1406</v>
      </c>
      <c r="B92" s="83" t="s">
        <v>1206</v>
      </c>
      <c r="C92" s="83" t="s">
        <v>73</v>
      </c>
      <c r="D92" s="83" t="s">
        <v>1405</v>
      </c>
      <c r="E92" s="83" t="str">
        <f>'Matriz legal sc'!D99</f>
        <v xml:space="preserve">
 RESOLUCIÓN 170 DE 2009
DECRETO 1594 DE 1984 Usos del agua y residuos líquidos</v>
      </c>
      <c r="F92" s="83" t="s">
        <v>1404</v>
      </c>
      <c r="G92" s="83" t="s">
        <v>20</v>
      </c>
      <c r="H92" s="83" t="s">
        <v>559</v>
      </c>
      <c r="I92" s="83" t="s">
        <v>1403</v>
      </c>
      <c r="J92" s="83" t="s">
        <v>1402</v>
      </c>
      <c r="K92" s="83" t="s">
        <v>1401</v>
      </c>
      <c r="L92" s="83" t="s">
        <v>1400</v>
      </c>
    </row>
    <row r="93" spans="1:12" ht="15" customHeight="1"/>
    <row r="94" spans="1:12" ht="15" customHeight="1"/>
    <row r="95" spans="1:12" ht="15" customHeight="1"/>
    <row r="96" spans="1:1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0" hidden="1" customHeight="1"/>
    <row r="113" ht="0" hidden="1" customHeight="1"/>
    <row r="123" ht="0" hidden="1" customHeight="1"/>
    <row r="124" ht="0" hidden="1" customHeight="1"/>
    <row r="125" ht="0" hidden="1" customHeight="1"/>
    <row r="126" ht="0" hidden="1" customHeight="1"/>
    <row r="127" ht="0" hidden="1" customHeight="1"/>
    <row r="145" ht="0" hidden="1" customHeight="1"/>
    <row r="158" ht="0" hidden="1" customHeight="1"/>
    <row r="159" ht="0" hidden="1" customHeight="1"/>
    <row r="160" ht="0" hidden="1" customHeight="1"/>
    <row r="161" ht="0" hidden="1" customHeight="1"/>
    <row r="162" ht="0" hidden="1" customHeight="1"/>
    <row r="171" ht="0" hidden="1" customHeight="1"/>
    <row r="172" ht="0" hidden="1" customHeight="1"/>
    <row r="173" ht="0" hidden="1"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0" hidden="1" customHeight="1"/>
    <row r="477" ht="0" hidden="1" customHeight="1"/>
    <row r="478" ht="0" hidden="1" customHeight="1"/>
    <row r="479" ht="0" hidden="1" customHeight="1"/>
    <row r="480" ht="0" hidden="1" customHeight="1"/>
    <row r="481" ht="0" hidden="1" customHeight="1"/>
    <row r="482" ht="0" hidden="1" customHeight="1"/>
  </sheetData>
  <mergeCells count="9">
    <mergeCell ref="B6:G6"/>
    <mergeCell ref="I6:K6"/>
    <mergeCell ref="A8:B8"/>
    <mergeCell ref="A1:K1"/>
    <mergeCell ref="H2:K2"/>
    <mergeCell ref="B3:G3"/>
    <mergeCell ref="B4:G4"/>
    <mergeCell ref="B5:G5"/>
    <mergeCell ref="C11:E11"/>
  </mergeCells>
  <dataValidations count="2">
    <dataValidation type="textLength" operator="greaterThan" allowBlank="1" showInputMessage="1" showErrorMessage="1" sqref="G8:I8" xr:uid="{00000000-0002-0000-0200-000000000000}">
      <formula1>0</formula1>
    </dataValidation>
    <dataValidation type="custom" allowBlank="1" showErrorMessage="1" sqref="H2 H3:J5 B3:B6 H6:I6" xr:uid="{05A6E525-BFB4-4345-8508-1E76699F7A30}">
      <formula1>GT(LEN(B2),(0))</formula1>
    </dataValidation>
  </dataValidations>
  <pageMargins left="0.7" right="0.7" top="0.75" bottom="0.75" header="0.3" footer="0.3"/>
  <pageSetup scale="23"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3"/>
  <sheetViews>
    <sheetView workbookViewId="0">
      <selection activeCell="H34" sqref="H34"/>
    </sheetView>
  </sheetViews>
  <sheetFormatPr baseColWidth="10" defaultColWidth="8.85546875" defaultRowHeight="15"/>
  <cols>
    <col min="1" max="1" width="11.42578125" customWidth="1"/>
  </cols>
  <sheetData>
    <row r="1" spans="1:1">
      <c r="A1" s="5" t="s">
        <v>17</v>
      </c>
    </row>
    <row r="2" spans="1:1" ht="15.75">
      <c r="A2" s="6" t="s">
        <v>93</v>
      </c>
    </row>
    <row r="3" spans="1:1" ht="15.75">
      <c r="A3" s="6" t="s">
        <v>35</v>
      </c>
    </row>
    <row r="4" spans="1:1" ht="15.75">
      <c r="A4" s="6" t="s">
        <v>31</v>
      </c>
    </row>
    <row r="5" spans="1:1" ht="15.75">
      <c r="A5" s="6" t="s">
        <v>19</v>
      </c>
    </row>
    <row r="6" spans="1:1" ht="15.75">
      <c r="A6" s="6" t="s">
        <v>39</v>
      </c>
    </row>
    <row r="8" spans="1:1">
      <c r="A8" s="5" t="s">
        <v>18</v>
      </c>
    </row>
    <row r="9" spans="1:1" ht="15.75">
      <c r="A9" s="6" t="s">
        <v>36</v>
      </c>
    </row>
    <row r="10" spans="1:1" ht="15.75">
      <c r="A10" s="6" t="s">
        <v>129</v>
      </c>
    </row>
    <row r="11" spans="1:1" ht="15.75">
      <c r="A11" s="6" t="s">
        <v>20</v>
      </c>
    </row>
    <row r="12" spans="1:1" ht="15.75">
      <c r="A12" s="6" t="s">
        <v>42</v>
      </c>
    </row>
    <row r="13" spans="1:1" ht="15.75">
      <c r="A13" s="6"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19C5383CA79947AD806B87E0B05EF8" ma:contentTypeVersion="14" ma:contentTypeDescription="Create a new document." ma:contentTypeScope="" ma:versionID="acf8b800974df616e5e887a587db59ed">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c42bd5676fbb2d2c7f96b06f1889348c"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DA4BEA-A44A-4900-9639-53C62AB6C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d61c3-91da-4bd4-a200-76a6394e6925"/>
    <ds:schemaRef ds:uri="a48411ba-004b-4df0-adfe-62ad8e1b3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77821D-E7C2-45F2-8D7A-7E05439A64F0}">
  <ds:schemaRefs>
    <ds:schemaRef ds:uri="http://schemas.microsoft.com/sharepoint/v3/contenttype/forms"/>
  </ds:schemaRefs>
</ds:datastoreItem>
</file>

<file path=customXml/itemProps3.xml><?xml version="1.0" encoding="utf-8"?>
<ds:datastoreItem xmlns:ds="http://schemas.openxmlformats.org/officeDocument/2006/customXml" ds:itemID="{D4426388-23E5-4C2F-A103-6D5C26AF20FF}">
  <ds:schemaRefs>
    <ds:schemaRef ds:uri="34389961-e64d-43f8-b031-74ecf39a3190"/>
    <ds:schemaRef ds:uri="364b2c38-69d8-4ebc-bb27-d13076550667"/>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a48411ba-004b-4df0-adfe-62ad8e1b3e24"/>
    <ds:schemaRef ds:uri="152d61c3-91da-4bd4-a200-76a6394e69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 legal finca</vt:lpstr>
      <vt:lpstr>Matriz legal sc</vt:lpstr>
      <vt:lpstr>Risk Assessment finca</vt:lpstr>
      <vt:lpstr>Risk Asssesment SC</vt:lpstr>
      <vt:lpstr>Picklist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 Bonilla</dc:creator>
  <cp:keywords/>
  <dc:description/>
  <cp:lastModifiedBy>Aguilera, Eduardo</cp:lastModifiedBy>
  <cp:revision/>
  <dcterms:created xsi:type="dcterms:W3CDTF">2018-12-09T16:09:40Z</dcterms:created>
  <dcterms:modified xsi:type="dcterms:W3CDTF">2024-03-02T02:20:56Z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2024-03-01T22:42:21Z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976077e3-fec8-4242-9698-8abe9c1a1895</vt:lpwstr>
  </property>
  <property fmtid="{D5CDD505-2E9C-101B-9397-08002B2CF9AE}" pid="9" name="MSIP_Label_55e46f04-1151-4928-a464-2b4d83efefbb_ContentBits">
    <vt:lpwstr>0</vt:lpwstr>
  </property>
</Properties>
</file>